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9920" windowHeight="10245"/>
  </bookViews>
  <sheets>
    <sheet name="Движимое" sheetId="1" r:id="rId1"/>
    <sheet name="Недвижимое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587" i="1" l="1"/>
  <c r="F587" i="1"/>
  <c r="E587" i="1"/>
  <c r="D587" i="1"/>
  <c r="D264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G264" i="1" l="1"/>
  <c r="F264" i="1"/>
  <c r="E264" i="1"/>
  <c r="F131" i="1"/>
  <c r="E131" i="1"/>
  <c r="G129" i="1"/>
  <c r="F129" i="1"/>
  <c r="E129" i="1"/>
  <c r="D129" i="1"/>
  <c r="N17" i="2"/>
  <c r="M17" i="2"/>
  <c r="N16" i="2"/>
  <c r="M16" i="2"/>
  <c r="N14" i="2"/>
  <c r="M14" i="2"/>
  <c r="N12" i="2"/>
  <c r="M12" i="2"/>
  <c r="O17" i="2" l="1"/>
</calcChain>
</file>

<file path=xl/sharedStrings.xml><?xml version="1.0" encoding="utf-8"?>
<sst xmlns="http://schemas.openxmlformats.org/spreadsheetml/2006/main" count="947" uniqueCount="721">
  <si>
    <t>Перв. стоим.</t>
  </si>
  <si>
    <t>Остат. стоимость</t>
  </si>
  <si>
    <t/>
  </si>
  <si>
    <t>Принтер</t>
  </si>
  <si>
    <t>Палатка туристическая</t>
  </si>
  <si>
    <t>Ростомер</t>
  </si>
  <si>
    <t>Жалюзи оконные</t>
  </si>
  <si>
    <t>Жалюзи вертикальные</t>
  </si>
  <si>
    <t>Доска 3-х элементная</t>
  </si>
  <si>
    <t>Комплект штор</t>
  </si>
  <si>
    <t>Набор моделей по строению органов человека</t>
  </si>
  <si>
    <t>Набор моделей по строению беспозвоночных животных</t>
  </si>
  <si>
    <t>Учебники</t>
  </si>
  <si>
    <t>Брошюры</t>
  </si>
  <si>
    <t>Стол демонстрационный физический</t>
  </si>
  <si>
    <t>Книги</t>
  </si>
  <si>
    <t>Жалюзи мультифактурные</t>
  </si>
  <si>
    <t>Таблицы демонстрационные</t>
  </si>
  <si>
    <t>Жалюзи горизонтальные</t>
  </si>
  <si>
    <t>Энциклопедия "Объекты всемирного наследия ЮНЕСКО" (в 2-х частях)</t>
  </si>
  <si>
    <t>Большая Российская энциклопедия т.12</t>
  </si>
  <si>
    <t>Большая Российская энциклопедия т.10</t>
  </si>
  <si>
    <t>Большая Российская энциклопедия т.11</t>
  </si>
  <si>
    <t>Учебник</t>
  </si>
  <si>
    <t>Комплект учебного оборудования</t>
  </si>
  <si>
    <t>Микролаборатория для химического эксперимента</t>
  </si>
  <si>
    <t>Цифровой USB микроскоп</t>
  </si>
  <si>
    <t>Лабораторный комплект по природоведению</t>
  </si>
  <si>
    <t>Биологическая микролаборатория</t>
  </si>
  <si>
    <t>Лабораторный комплект по электродинамике</t>
  </si>
  <si>
    <t>Лабораторный комплект по механике</t>
  </si>
  <si>
    <t>Комплект электроснабжения</t>
  </si>
  <si>
    <t>Цифровая лаборатория учащегося</t>
  </si>
  <si>
    <t>Лабораторный комплект по оптике</t>
  </si>
  <si>
    <t>Кронштейн Kromax</t>
  </si>
  <si>
    <t>Точка  доступа "Rover"</t>
  </si>
  <si>
    <t>Компьютер учителя Lenovo ThinkCentre</t>
  </si>
  <si>
    <t>Щит баскетбольный</t>
  </si>
  <si>
    <t>Стол теннисный</t>
  </si>
  <si>
    <t>Приказ о закреплении</t>
  </si>
  <si>
    <t>Реестр объектов муниципальной собственности РМР раздел 2 (движимое имущество)</t>
  </si>
  <si>
    <t>Итого</t>
  </si>
  <si>
    <t xml:space="preserve">Реестр объектов муниципальной собственности РМР раздел 2 (недвижимое имущество) </t>
  </si>
  <si>
    <t>Город</t>
  </si>
  <si>
    <t>Район</t>
  </si>
  <si>
    <t>с/округ</t>
  </si>
  <si>
    <t>Поселение</t>
  </si>
  <si>
    <t>Улица</t>
  </si>
  <si>
    <t>Дом</t>
  </si>
  <si>
    <t>Лит.</t>
  </si>
  <si>
    <t>Кадастровый номер</t>
  </si>
  <si>
    <t>Пл., кв.м.</t>
  </si>
  <si>
    <t>Износ</t>
  </si>
  <si>
    <t>Ярославская область</t>
  </si>
  <si>
    <t>Рыбинский</t>
  </si>
  <si>
    <t>Здание школы</t>
  </si>
  <si>
    <t>Ограждения</t>
  </si>
  <si>
    <t>Земельный участок</t>
  </si>
  <si>
    <t>Наименование имущества</t>
  </si>
  <si>
    <t>Оперативное управление (Гр. ОС 4-5: машины и оборудование (4), транспортные средства (5), производственный и хозяйственный инвентарь (6), библиотечный фонд (7), прочие ОС(8))</t>
  </si>
  <si>
    <t>Инвентарный номер</t>
  </si>
  <si>
    <t>гр. ОС</t>
  </si>
  <si>
    <t>Кол.</t>
  </si>
  <si>
    <t>оперативное управление (группы 1-3: жил. помещ. (1), нежил. помещ., здания (2), сооружения(3), земельные участки</t>
  </si>
  <si>
    <t>Номер</t>
  </si>
  <si>
    <t>Гр. ОС</t>
  </si>
  <si>
    <t>Тихменевский</t>
  </si>
  <si>
    <t>Тугаринова</t>
  </si>
  <si>
    <t>Скульптура Зои Космодемьянской</t>
  </si>
  <si>
    <t>Итого:</t>
  </si>
  <si>
    <t>станок токарный СТД-120</t>
  </si>
  <si>
    <t>000000003109</t>
  </si>
  <si>
    <t>000000000070</t>
  </si>
  <si>
    <t>000000003621</t>
  </si>
  <si>
    <t>000000003685</t>
  </si>
  <si>
    <t>000000003713</t>
  </si>
  <si>
    <t>000000000040</t>
  </si>
  <si>
    <t>000000000041</t>
  </si>
  <si>
    <t>000000000072</t>
  </si>
  <si>
    <t>000000000196</t>
  </si>
  <si>
    <t>000000014311</t>
  </si>
  <si>
    <t>000000000043</t>
  </si>
  <si>
    <t>000000006451</t>
  </si>
  <si>
    <t>000000000165</t>
  </si>
  <si>
    <t>000000014307</t>
  </si>
  <si>
    <t>000000000079</t>
  </si>
  <si>
    <t>000000000044</t>
  </si>
  <si>
    <t>000000000073</t>
  </si>
  <si>
    <t>000000000029</t>
  </si>
  <si>
    <t>000000000077</t>
  </si>
  <si>
    <t>000000000158</t>
  </si>
  <si>
    <t>000000000042</t>
  </si>
  <si>
    <t>000000000071</t>
  </si>
  <si>
    <t>000000000160</t>
  </si>
  <si>
    <t>000000000159</t>
  </si>
  <si>
    <t>000000000163</t>
  </si>
  <si>
    <t>000000000164</t>
  </si>
  <si>
    <t>000000000078</t>
  </si>
  <si>
    <t>000000000161</t>
  </si>
  <si>
    <t>Набор микропрепаратов "Анатомия и физиология"</t>
  </si>
  <si>
    <t>Набор микропрепаратов "Ботаника"</t>
  </si>
  <si>
    <t>Холодильник Атлант 6023-031</t>
  </si>
  <si>
    <t>Шкаф жарочный ШЖ-150 (трехсекционный)</t>
  </si>
  <si>
    <t>Электроплита ЭП-6ЖШ</t>
  </si>
  <si>
    <t>000000000063</t>
  </si>
  <si>
    <t>000000000064</t>
  </si>
  <si>
    <t>000000000091</t>
  </si>
  <si>
    <t>000000000166</t>
  </si>
  <si>
    <t>000000000162</t>
  </si>
  <si>
    <t>Копировальный аппарат Canon</t>
  </si>
  <si>
    <t>Лазерный принтер</t>
  </si>
  <si>
    <t>Лазерный принтер CANON</t>
  </si>
  <si>
    <t>Видеорегистратор Sho-Me FHD-550</t>
  </si>
  <si>
    <t>000000001302</t>
  </si>
  <si>
    <t>000000001691</t>
  </si>
  <si>
    <t>000000001332</t>
  </si>
  <si>
    <t>410134000007</t>
  </si>
  <si>
    <t>Силовой тренажер</t>
  </si>
  <si>
    <t>000000022249</t>
  </si>
  <si>
    <t>Баян "Тембр"</t>
  </si>
  <si>
    <t>Комплект приборов К-4820 К</t>
  </si>
  <si>
    <t>насос СМ</t>
  </si>
  <si>
    <t>Пианино "Тверца"</t>
  </si>
  <si>
    <t>Прибор для демонстр.зак. меха</t>
  </si>
  <si>
    <t>Принтер XEROX Ч/Б</t>
  </si>
  <si>
    <t>Электродвигатель</t>
  </si>
  <si>
    <t>000000002477</t>
  </si>
  <si>
    <t>000000002917</t>
  </si>
  <si>
    <t>000000002461</t>
  </si>
  <si>
    <t>000000003190</t>
  </si>
  <si>
    <t>000000003234</t>
  </si>
  <si>
    <t>000000003270</t>
  </si>
  <si>
    <t>000000003622</t>
  </si>
  <si>
    <t>000000003913</t>
  </si>
  <si>
    <t>Посудомоечная машина BEKO DFC 04210W</t>
  </si>
  <si>
    <t>Видеорегистратор RVi-HDR08LA-T</t>
  </si>
  <si>
    <t>Видеокамера уличная RVI-HDC421-T</t>
  </si>
  <si>
    <t>Кронштейн Kromax PROJECTOR-300</t>
  </si>
  <si>
    <t>Монитор BenQ</t>
  </si>
  <si>
    <t>Монитор 19" SAMSUNG SyncMaster 940</t>
  </si>
  <si>
    <t>Монитор 19"  SAMSUNG</t>
  </si>
  <si>
    <t>Системный блок Intel Core</t>
  </si>
  <si>
    <t>С 2000 КПБ</t>
  </si>
  <si>
    <t>Анализатор паров этанола "Динго"</t>
  </si>
  <si>
    <t>Камера видеонаблюдения</t>
  </si>
  <si>
    <t>Жесткий диск 500Gb WD Caviar Blue</t>
  </si>
  <si>
    <t>Принтер Kyosera F1020MFP</t>
  </si>
  <si>
    <t>Интерактивная доска Classic Solution CS-IR-85ten</t>
  </si>
  <si>
    <t>Мультимедийный проектор BenQ MX532</t>
  </si>
  <si>
    <t>алекс стол эргономичный</t>
  </si>
  <si>
    <t>Аппарат Ротта с табл. Сивцева</t>
  </si>
  <si>
    <t>Бензокоса</t>
  </si>
  <si>
    <t>велосипед</t>
  </si>
  <si>
    <t>Весы CAS DB-150H</t>
  </si>
  <si>
    <t>Видеоплеер LG</t>
  </si>
  <si>
    <t>документ камера</t>
  </si>
  <si>
    <t>Доска</t>
  </si>
  <si>
    <t>интерактивная доска Ciassik Solution</t>
  </si>
  <si>
    <t>Интерактивная доска Classic Solution Dual Touch V83</t>
  </si>
  <si>
    <t>Интерактивный комплект ActivBoard 178 Mount DLP</t>
  </si>
  <si>
    <t>Источник питания</t>
  </si>
  <si>
    <t>Компьютер в сборе</t>
  </si>
  <si>
    <t>Кухонный комбайн MOULINEH FP-32</t>
  </si>
  <si>
    <t>магнитола  Филипс</t>
  </si>
  <si>
    <t>Мармит 1-х блюд Белла-Нота</t>
  </si>
  <si>
    <t>Мармит 2-х блюд Белла-Нота-2005</t>
  </si>
  <si>
    <t>Машина протирочно-овощерезательная МПР-350М</t>
  </si>
  <si>
    <t>Микроскоп цифровой</t>
  </si>
  <si>
    <t>Монитор  Acer</t>
  </si>
  <si>
    <t>Мультимедиа-проектор Viewsonic PJD5134 DLP, 2800</t>
  </si>
  <si>
    <t>МФУ Samsung</t>
  </si>
  <si>
    <t>ноутбук Acer</t>
  </si>
  <si>
    <t>Ноутбук Asus 15.6 i5</t>
  </si>
  <si>
    <t>Ноутбук BoverBook Neo для педагога</t>
  </si>
  <si>
    <t>Ноутбук LENOVO Idea Pad G505, 15.6</t>
  </si>
  <si>
    <t>Ноутбук Roverbo Neo для ученика</t>
  </si>
  <si>
    <t>Облучатель-рециркулятор медицинский</t>
  </si>
  <si>
    <t>Оборудование для видеонаблюдения</t>
  </si>
  <si>
    <t>Принтер HP</t>
  </si>
  <si>
    <t>Принтер лазерный Kyocera FS-1040</t>
  </si>
  <si>
    <t>проектор BENQ</t>
  </si>
  <si>
    <t>Прожектор 30W CDO-2-30</t>
  </si>
  <si>
    <t>Процессор кухонный</t>
  </si>
  <si>
    <t>Сканер Canon</t>
  </si>
  <si>
    <t>Сушилка</t>
  </si>
  <si>
    <t>Тахограф "Штрих-ТахоRUS"</t>
  </si>
  <si>
    <t>Телевизор LG</t>
  </si>
  <si>
    <t>тепловая пушка</t>
  </si>
  <si>
    <t>Тестомес МТ-25</t>
  </si>
  <si>
    <t>Триммер Sparta 25</t>
  </si>
  <si>
    <t>Швейная машина Brother</t>
  </si>
  <si>
    <t>Швейная машина JANOME 6025S</t>
  </si>
  <si>
    <t>Электрический двигатель</t>
  </si>
  <si>
    <t>электропанель</t>
  </si>
  <si>
    <t>410134000001</t>
  </si>
  <si>
    <t>410134000002</t>
  </si>
  <si>
    <t>410134000003</t>
  </si>
  <si>
    <t>000000000140</t>
  </si>
  <si>
    <t>410134000004</t>
  </si>
  <si>
    <t>410134000010</t>
  </si>
  <si>
    <t>410134000008</t>
  </si>
  <si>
    <t>410134000009</t>
  </si>
  <si>
    <t>000000000142/1</t>
  </si>
  <si>
    <t>000000018031</t>
  </si>
  <si>
    <t>000000000020</t>
  </si>
  <si>
    <t>000000014232</t>
  </si>
  <si>
    <t>000000000171</t>
  </si>
  <si>
    <t>000000014256</t>
  </si>
  <si>
    <t>000000000145</t>
  </si>
  <si>
    <t>000000000144</t>
  </si>
  <si>
    <t>000000000225/1/1</t>
  </si>
  <si>
    <t>000000000155</t>
  </si>
  <si>
    <t>000000014261</t>
  </si>
  <si>
    <t>000000000112</t>
  </si>
  <si>
    <t>000000000129</t>
  </si>
  <si>
    <t>000000000095</t>
  </si>
  <si>
    <t>000000000230</t>
  </si>
  <si>
    <t>000000000117</t>
  </si>
  <si>
    <t>000000000172</t>
  </si>
  <si>
    <t>000000014236</t>
  </si>
  <si>
    <t>000000000180</t>
  </si>
  <si>
    <t>000000000181</t>
  </si>
  <si>
    <t>000000000177</t>
  </si>
  <si>
    <t>000000000047</t>
  </si>
  <si>
    <t>000000000025</t>
  </si>
  <si>
    <t>000000000224/1/1</t>
  </si>
  <si>
    <t>000000000006</t>
  </si>
  <si>
    <t>000000000146</t>
  </si>
  <si>
    <t>000000000156</t>
  </si>
  <si>
    <t>000000000115</t>
  </si>
  <si>
    <t>000000000226/1/1</t>
  </si>
  <si>
    <t>000000000229/1</t>
  </si>
  <si>
    <t>000000000228</t>
  </si>
  <si>
    <t>000000000141</t>
  </si>
  <si>
    <t>000000021047</t>
  </si>
  <si>
    <t>000000000147</t>
  </si>
  <si>
    <t>000000014250</t>
  </si>
  <si>
    <t>000000014241</t>
  </si>
  <si>
    <t>000000014266</t>
  </si>
  <si>
    <t>000000000219</t>
  </si>
  <si>
    <t>000000014313</t>
  </si>
  <si>
    <t>000000000136</t>
  </si>
  <si>
    <t>000000000178</t>
  </si>
  <si>
    <t>000000000113</t>
  </si>
  <si>
    <t>000000000157</t>
  </si>
  <si>
    <t>000000000105</t>
  </si>
  <si>
    <t>000000000007</t>
  </si>
  <si>
    <t>000000000008</t>
  </si>
  <si>
    <t>000000000220</t>
  </si>
  <si>
    <t>000000000128</t>
  </si>
  <si>
    <t>000000014244</t>
  </si>
  <si>
    <t>000000000137</t>
  </si>
  <si>
    <t>Автобус ПАЗ-32053-70к</t>
  </si>
  <si>
    <t>000000000098/1</t>
  </si>
  <si>
    <t>000000000086</t>
  </si>
  <si>
    <t>000000000026</t>
  </si>
  <si>
    <t>Ларь для овощей нерж.</t>
  </si>
  <si>
    <t>Алекс стеллаж высокий</t>
  </si>
  <si>
    <t>Алекс тумба приставная 4-х ящичная с замком</t>
  </si>
  <si>
    <t>Алекс шкаф для одежды</t>
  </si>
  <si>
    <t>беговая дорожка</t>
  </si>
  <si>
    <t>велотренажер</t>
  </si>
  <si>
    <t>водонагреватель</t>
  </si>
  <si>
    <t>Водонагреватель THERMEX</t>
  </si>
  <si>
    <t>Доска 1-элементная комбинированная</t>
  </si>
  <si>
    <t>доска аудиторная</t>
  </si>
  <si>
    <t>Доска аудиторная 3/х-элементная</t>
  </si>
  <si>
    <t>Доска настенная 1-элементная маркерная</t>
  </si>
  <si>
    <t>Доска настенная магнитная ДН-34К</t>
  </si>
  <si>
    <t>Доска передвижная повор.</t>
  </si>
  <si>
    <t>жалюзи вертикальные мультифактурные</t>
  </si>
  <si>
    <t>Жалюзи вертикальные тканевые 2.8*2.8</t>
  </si>
  <si>
    <t>Жалюзи вертикальные тканевые 2.26*2.56</t>
  </si>
  <si>
    <t>Жалюзи вертикальные тканевые 2.72*2.8</t>
  </si>
  <si>
    <t>Жалюзи мультифактурные тканевые</t>
  </si>
  <si>
    <t>Комплект гербариев различных грипп растений</t>
  </si>
  <si>
    <t>Комплект карточек "Генетика человека"</t>
  </si>
  <si>
    <t>Комплект карточек "Круговорот биогенных элементов"</t>
  </si>
  <si>
    <t>Комплект карточек "Размножение растений и животных"</t>
  </si>
  <si>
    <t>Комплект муляжей "Позвоночные животные"</t>
  </si>
  <si>
    <t>Комплект скелетов человека и позвоночных животных</t>
  </si>
  <si>
    <t>Кресло Форум</t>
  </si>
  <si>
    <t>Ларь морозиоьный МЛК-25</t>
  </si>
  <si>
    <t>Лестница универсальная из 3х частей</t>
  </si>
  <si>
    <t>Модель "Торс человека"</t>
  </si>
  <si>
    <t>Мусорный контейнер</t>
  </si>
  <si>
    <t>Мясорубка МИМ-300М</t>
  </si>
  <si>
    <t>Набор микропрепаратов "Зоология"</t>
  </si>
  <si>
    <t>Набор микропрепаратов "Общая биология"</t>
  </si>
  <si>
    <t>Набор моделей "Ископаемые животные"</t>
  </si>
  <si>
    <t>Набор моделей "Органы человека и животных"</t>
  </si>
  <si>
    <t>Набор моделей палеонтологических находок "Происхождение человека"</t>
  </si>
  <si>
    <t>Набор моделей по построению позвоночных животных</t>
  </si>
  <si>
    <t>Набор моделей по строению растений</t>
  </si>
  <si>
    <t>Набор моделей цветков различных семейств</t>
  </si>
  <si>
    <t>Подставка МПК-500Ф</t>
  </si>
  <si>
    <t>Подставка под пароконвектомат ПК-6М</t>
  </si>
  <si>
    <t>Подтоварник ПКИ-1200</t>
  </si>
  <si>
    <t>Полка кухонная д/крышек нерж ПКК-600</t>
  </si>
  <si>
    <t>Стеллаж 2000*500*1000</t>
  </si>
  <si>
    <t>Стеллаж высокий с дверями ЛИРА</t>
  </si>
  <si>
    <t>Стеллаж СТР-114/1200-С</t>
  </si>
  <si>
    <t>Стенд "Герб России"</t>
  </si>
  <si>
    <t>Стенд "Гордость школы"</t>
  </si>
  <si>
    <t>Стенд "Готовимся к экзаменам"</t>
  </si>
  <si>
    <t>Стенд "Дела настоящие"</t>
  </si>
  <si>
    <t>Стенд "Классный уголок"</t>
  </si>
  <si>
    <t>Стенд "Меню"</t>
  </si>
  <si>
    <t>Стенд "Наша школа"</t>
  </si>
  <si>
    <t>Стенд "Расписание уроков"</t>
  </si>
  <si>
    <t>Стенд "Родителям"</t>
  </si>
  <si>
    <t>Стенд "Уголок ГО,ЧС.ОБЖ,01"</t>
  </si>
  <si>
    <t>стенд-уголок</t>
  </si>
  <si>
    <t>Стенд-уголок "Права и обязанности учащегося"</t>
  </si>
  <si>
    <t>Стенд-уголок "Правила безопасности школьника"</t>
  </si>
  <si>
    <t>Стенд-уголок "Профилактика вредных привычек"</t>
  </si>
  <si>
    <t>Стенд-уголок "Спортивная жизнь"</t>
  </si>
  <si>
    <t>стол преподавателя двухтумбовый</t>
  </si>
  <si>
    <t>Стол производственный с бортом СР-3/1200/600</t>
  </si>
  <si>
    <t>уголок "Школьная жизнь"</t>
  </si>
  <si>
    <t>Универсальное крепление для пректора</t>
  </si>
  <si>
    <t>Учебно-методические пособия</t>
  </si>
  <si>
    <t>Ширма напольная для театра</t>
  </si>
  <si>
    <t>Шкаф "Директор" широкий со стеклом</t>
  </si>
  <si>
    <t>Шкаф "Директор" широкий, полуоткрытый</t>
  </si>
  <si>
    <t>Шкаф закрытый со стеклом</t>
  </si>
  <si>
    <t>Шкаф книжный полузакрытый</t>
  </si>
  <si>
    <t>шкаф широкий для одежды</t>
  </si>
  <si>
    <t>шкаф широкий полуоткрытый</t>
  </si>
  <si>
    <t>Шкаф-купе ШЗК-950</t>
  </si>
  <si>
    <t>Электроводонагреватель проточный ЭВПЗ-15</t>
  </si>
  <si>
    <t>Электрокипятильник КНЭ-50-01 нерж.</t>
  </si>
  <si>
    <t>Электрокипятильник КЭНД-100</t>
  </si>
  <si>
    <t>410136000001</t>
  </si>
  <si>
    <t>000000000132</t>
  </si>
  <si>
    <t>000000000130</t>
  </si>
  <si>
    <t>000000000131</t>
  </si>
  <si>
    <t>000000000009</t>
  </si>
  <si>
    <t>000000000019</t>
  </si>
  <si>
    <t>000000000088</t>
  </si>
  <si>
    <t>000000000018</t>
  </si>
  <si>
    <t>000000023176</t>
  </si>
  <si>
    <t>000000000118</t>
  </si>
  <si>
    <t>000000000204</t>
  </si>
  <si>
    <t>000000023174</t>
  </si>
  <si>
    <t>000000000032</t>
  </si>
  <si>
    <t>000000000100</t>
  </si>
  <si>
    <t>000000000101</t>
  </si>
  <si>
    <t>000000000148</t>
  </si>
  <si>
    <t>000000000151</t>
  </si>
  <si>
    <t>000000000150</t>
  </si>
  <si>
    <t>000000000062</t>
  </si>
  <si>
    <t>000000000058</t>
  </si>
  <si>
    <t>000000000059</t>
  </si>
  <si>
    <t>000000000060</t>
  </si>
  <si>
    <t>000000000061</t>
  </si>
  <si>
    <t>000000000053</t>
  </si>
  <si>
    <t>000000000116</t>
  </si>
  <si>
    <t>000000000154/1</t>
  </si>
  <si>
    <t>000000000107</t>
  </si>
  <si>
    <t>000000000092</t>
  </si>
  <si>
    <t>000000000179</t>
  </si>
  <si>
    <t>000000000205</t>
  </si>
  <si>
    <t>000000000051</t>
  </si>
  <si>
    <t>000000000090</t>
  </si>
  <si>
    <t>000000000176</t>
  </si>
  <si>
    <t>000000000065</t>
  </si>
  <si>
    <t>000000000066</t>
  </si>
  <si>
    <t>000000000052</t>
  </si>
  <si>
    <t>000000000050</t>
  </si>
  <si>
    <t>000000000049</t>
  </si>
  <si>
    <t>000000000055</t>
  </si>
  <si>
    <t>000000000057</t>
  </si>
  <si>
    <t>000000000054</t>
  </si>
  <si>
    <t>000000000056</t>
  </si>
  <si>
    <t>000000000048</t>
  </si>
  <si>
    <t>000000000081</t>
  </si>
  <si>
    <t>000000000170</t>
  </si>
  <si>
    <t>000000000199</t>
  </si>
  <si>
    <t>000000000183/1</t>
  </si>
  <si>
    <t>000000000218</t>
  </si>
  <si>
    <t>000000000210</t>
  </si>
  <si>
    <t>000000000189/1</t>
  </si>
  <si>
    <t>000000000188</t>
  </si>
  <si>
    <t>000000000184</t>
  </si>
  <si>
    <t>000000000185</t>
  </si>
  <si>
    <t>000000000186</t>
  </si>
  <si>
    <t>000000000187</t>
  </si>
  <si>
    <t>000000000126</t>
  </si>
  <si>
    <t>000000000124</t>
  </si>
  <si>
    <t>000000000211</t>
  </si>
  <si>
    <t>000000000125</t>
  </si>
  <si>
    <t>000000000212</t>
  </si>
  <si>
    <t>000000000215</t>
  </si>
  <si>
    <t>000000000217</t>
  </si>
  <si>
    <t>000000000213</t>
  </si>
  <si>
    <t>000000000122</t>
  </si>
  <si>
    <t>000000000121</t>
  </si>
  <si>
    <t>000000000119</t>
  </si>
  <si>
    <t>000000000123</t>
  </si>
  <si>
    <t>000000000120</t>
  </si>
  <si>
    <t>000000000134</t>
  </si>
  <si>
    <t>000000000133</t>
  </si>
  <si>
    <t>410136000007</t>
  </si>
  <si>
    <t>410136000010</t>
  </si>
  <si>
    <t>410136000008</t>
  </si>
  <si>
    <t>410136000009</t>
  </si>
  <si>
    <t>000000000015</t>
  </si>
  <si>
    <t>000000000138</t>
  </si>
  <si>
    <t>000000000198</t>
  </si>
  <si>
    <t>000000000197</t>
  </si>
  <si>
    <t>000000000195</t>
  </si>
  <si>
    <t>000000000194/1</t>
  </si>
  <si>
    <t>000000000193</t>
  </si>
  <si>
    <t>000000000192</t>
  </si>
  <si>
    <t>000000000191</t>
  </si>
  <si>
    <t>000000000190</t>
  </si>
  <si>
    <t>000000000087</t>
  </si>
  <si>
    <t>410136000006</t>
  </si>
  <si>
    <t>000000000074</t>
  </si>
  <si>
    <t>000000000085</t>
  </si>
  <si>
    <t>000000000084</t>
  </si>
  <si>
    <t>000000000082</t>
  </si>
  <si>
    <t>000000000200</t>
  </si>
  <si>
    <t>000000000203</t>
  </si>
  <si>
    <t>000000000201</t>
  </si>
  <si>
    <t>000000000209</t>
  </si>
  <si>
    <t>000000000208</t>
  </si>
  <si>
    <t>000000000207</t>
  </si>
  <si>
    <t>000000000206</t>
  </si>
  <si>
    <t>000000000153</t>
  </si>
  <si>
    <t>000000000152</t>
  </si>
  <si>
    <t>000000000139</t>
  </si>
  <si>
    <t>000000000182</t>
  </si>
  <si>
    <t>000000000173</t>
  </si>
  <si>
    <t>000000000175</t>
  </si>
  <si>
    <t>000000000174/1</t>
  </si>
  <si>
    <t>Смирнов А.Т., ОБЖ 8 класс.</t>
  </si>
  <si>
    <t>Иванов С.В., Евдокимова А.О., Русский язык.2 класс.Ч1.</t>
  </si>
  <si>
    <t>Ефросинина Л.А. Литературное чтение.2 класс.Ч1.</t>
  </si>
  <si>
    <t>Рудницкая В.Н., Юдачева Т.В. Математика. 2 класс.Ч1.</t>
  </si>
  <si>
    <t>Виноградова Н.Ф. Окружающий мир. 2 класс.Ч1.</t>
  </si>
  <si>
    <t>Виноградова Н.Ф., Калинова Г.С.Окружающий мир.3 класс.Ч1.</t>
  </si>
  <si>
    <t>Москвин Г.В., Пуряева Н.Н., Ерохина Е.Л. Литература. 9 класс.Ч1.</t>
  </si>
  <si>
    <t>Афанасьева О.В., Михеева И.В. Английский язык. 9 класс.</t>
  </si>
  <si>
    <t>Мамонтов С.Г.,Захаров В.Б.Биология(красный).9 класс.</t>
  </si>
  <si>
    <t>Габриелян О.С. Химия. 9 класс.</t>
  </si>
  <si>
    <t>Тростенцова Л.А., Ладыжевская Т.А., Дейкина А.Д. Русский язык. 9 класс.</t>
  </si>
  <si>
    <t>Сороко-Цюпа О.С. Всеобщая история. 9 класс.</t>
  </si>
  <si>
    <t>Боголюбова Л.Н.,Лабезникова А.Ю. Обществознание. 9 кл.</t>
  </si>
  <si>
    <t>Макарычев Ю.Н., Миндюк Н.Г. Алгебра. 9 класс.</t>
  </si>
  <si>
    <t>Кабардин О.Ф. Физика. 9 класс.</t>
  </si>
  <si>
    <t>Смирнова А.Т., Хренников Б.О. ОБЖ.9 класс.</t>
  </si>
  <si>
    <t>Чаругин В.М.Астрономия.10-11 классы.</t>
  </si>
  <si>
    <t>Босова Л.Л., Босова А.Ю. Информатика. 9 класс.</t>
  </si>
  <si>
    <t>Домогацких Е.М.,Алексеевский Н.И.,География.9 класс.</t>
  </si>
  <si>
    <t>Босова. Информатика.7 класс.</t>
  </si>
  <si>
    <t xml:space="preserve">Коринская. География. 7 класс. </t>
  </si>
  <si>
    <t>Сонин. Биология. 7 класс.</t>
  </si>
  <si>
    <t>Ланин. Литература. 10 класс.</t>
  </si>
  <si>
    <t>Афанасьева. Англ.язык. 3 класс. Часть 2.</t>
  </si>
  <si>
    <t>Афанасьева. Англ.язык. 3 класс. Часть 1.</t>
  </si>
  <si>
    <t>Баранов. Русский язык. 7 класс.</t>
  </si>
  <si>
    <t>Баринова. География. 5 класс.</t>
  </si>
  <si>
    <t>Сонин. Биология. 5 класс.(красный)</t>
  </si>
  <si>
    <t>Боголюбов. Обществознание. 7 кл.</t>
  </si>
  <si>
    <t>Аверин. Немецкий язык. горизонты. 5 кл.</t>
  </si>
  <si>
    <t>Воронцов-Вельяминов. Астрономия. 11 кл.</t>
  </si>
  <si>
    <t>Английский язык</t>
  </si>
  <si>
    <t>Английский язык 4 кл ч 1, Вербицкая М.В.</t>
  </si>
  <si>
    <t>Английский язык 4 кл ч 2, Вербицкая М.В.</t>
  </si>
  <si>
    <t>Английский язык 6 кл ч 1, Вербицкая М.В.</t>
  </si>
  <si>
    <t>Английский язык 6 кл ч 2, Вербицкая М.В.</t>
  </si>
  <si>
    <t>Английский язык 10-11 кл + CD Кузовлев</t>
  </si>
  <si>
    <t>Английский язык Биболетова М.В., Денисенко О.А., 4 класс</t>
  </si>
  <si>
    <t>Английский язык Биболетова М.В., Денисенко О.А., 6 класс</t>
  </si>
  <si>
    <t>Арсентьев Н.М., Данилов А.А. История России. 7 класс.</t>
  </si>
  <si>
    <t>Арсентьев Н.М., Данилов А.А. История России. 8 класс.</t>
  </si>
  <si>
    <t>Арсентьев Н.М., Данилов А.А., Курукин И.В. История России. 7 класс.</t>
  </si>
  <si>
    <t>Атанасян Л.С., Бутузов В.Ф., Кадомцев С.Б. Геометрия. 7-9 классы.</t>
  </si>
  <si>
    <t>Афанасьева О.В., Михеева И.В. Английский язык. 2 класс. В 2 частях</t>
  </si>
  <si>
    <t>Афанасьева О.В., Михеева И.В. Английский язык. 7 класс.</t>
  </si>
  <si>
    <t>Афанасьева О.В., Михеева И.В. Английский язык. 8 класс.</t>
  </si>
  <si>
    <t>Афанасьева. Англ. язык. 3 класс</t>
  </si>
  <si>
    <t>Афанасьева. Англ. язык. 5 класс</t>
  </si>
  <si>
    <t>Баринова И.И. География. 8 класс.</t>
  </si>
  <si>
    <t>Биология 6 кл Сонин Н.И., Сонина В.И.</t>
  </si>
  <si>
    <t>Боголюбов Л.Н.,Городецкая Н.И., Иванова Л.Ф. Обществознание 8 класс.</t>
  </si>
  <si>
    <t>Босова Л.Л., Юосова А.Ю. Информатика. 8 класс.</t>
  </si>
  <si>
    <t>Босова. Информатика и ИКТ 5 кл. Учебник.</t>
  </si>
  <si>
    <t>Виноградова Н.Ф. Окружающий мир. 1 класс.</t>
  </si>
  <si>
    <t>Всеобщая история 10 кл Уколова</t>
  </si>
  <si>
    <t>Габриелян О.С. Химия. 8 класс.</t>
  </si>
  <si>
    <t>География 6 кл Герасимова Т.П.</t>
  </si>
  <si>
    <t>География 10 кл Максаковский</t>
  </si>
  <si>
    <t>Диск с образовательными программами</t>
  </si>
  <si>
    <t>Ефросинина Л.А. Литературное чтение. 1 класс.</t>
  </si>
  <si>
    <t>Журова Л.Е., Евдокимова А.О. Букварь.1 класс</t>
  </si>
  <si>
    <t>ЗАКОН ОБ ОБОАРЗОВАНИИ</t>
  </si>
  <si>
    <t>Иванов С.В., Евдокимова А.О., Кузнецова М.И. Русский язык.1 класс.</t>
  </si>
  <si>
    <t>ИЗО 4 кл Шпикалова</t>
  </si>
  <si>
    <t>ИЗО 5 кл Учебник+CD Неменский</t>
  </si>
  <si>
    <t>ИЗО 5 кл Шпикалова</t>
  </si>
  <si>
    <t>ИЗО 6 кл Учебник Неменский</t>
  </si>
  <si>
    <t>Информатика и ИКТ 5 кл Босова</t>
  </si>
  <si>
    <t>Информатика и ИКТ 6 кл Босова</t>
  </si>
  <si>
    <t>Информатика и ИКТ 10-11 кл. Семакин И.Г.</t>
  </si>
  <si>
    <t>История России 6 кл Данилов А.А.</t>
  </si>
  <si>
    <t>История России 10 кл Борисов</t>
  </si>
  <si>
    <t>История России 10 кл Левандовский</t>
  </si>
  <si>
    <t>История России 11 кл Левандовский</t>
  </si>
  <si>
    <t>История средних веков 6 кл Агибалов Е.В.</t>
  </si>
  <si>
    <t>Кабардин О.Ф. Физика. 8 класс.</t>
  </si>
  <si>
    <t>книга</t>
  </si>
  <si>
    <t>Книга "Слово об учителе"</t>
  </si>
  <si>
    <t>книги</t>
  </si>
  <si>
    <t>Ладыженская. Русский язык: Учебник для 5 класса (в 2-х частях+CD)</t>
  </si>
  <si>
    <t>Литература 6 кл в 2-х частях Москвин</t>
  </si>
  <si>
    <t>Литература 6 кл ч 1, Москвин Г.В.</t>
  </si>
  <si>
    <t>Литература 6 кл ч 2, Москвин Г.В.</t>
  </si>
  <si>
    <t>Литература 7 кл Москвин в 2-х частях</t>
  </si>
  <si>
    <t>Литература 10 кл Курдюмова</t>
  </si>
  <si>
    <t>Литературное чтение Ефросинина Л.А., Оморокова М.И.</t>
  </si>
  <si>
    <t>Математика 4 кл в 2 ч, Рудницкая В.Н.</t>
  </si>
  <si>
    <t>Математика 6 кл, Виленкин Н.Я.</t>
  </si>
  <si>
    <t>Методические пособия</t>
  </si>
  <si>
    <t>Москвин Г.В., Пуряева Н.Н., Ерохина Е.Л. Литература. 8 класс.</t>
  </si>
  <si>
    <t>Москвин. Литература. 8 кл. Учебник в 2-х частях</t>
  </si>
  <si>
    <t>Москвин. Литература. 9 класс.</t>
  </si>
  <si>
    <t>Музыка 3 кл Критская</t>
  </si>
  <si>
    <t>Музыка 4 кл Критская</t>
  </si>
  <si>
    <t>Музыка 5 кл Сергеева</t>
  </si>
  <si>
    <t>Музыка 6 кл Сергеева</t>
  </si>
  <si>
    <t>МХК 6 кл Данилова</t>
  </si>
  <si>
    <t>МХК 11 кл Данилова</t>
  </si>
  <si>
    <t>ОБЖ 5 кл Учебник+CD Смирнов</t>
  </si>
  <si>
    <t>ОБЖ 6 кл Смирнов</t>
  </si>
  <si>
    <t>ОБЖ 10 кл Смирнов</t>
  </si>
  <si>
    <t>ОБЖ 11 кл (Модульный курс)</t>
  </si>
  <si>
    <t>ОБЖ 11 кл Смирнов</t>
  </si>
  <si>
    <t>Общая биология 10-11 кл сивоглазов, Агафонова</t>
  </si>
  <si>
    <t>Общая биология 10-11 кл Сивоглазова, Агафонова</t>
  </si>
  <si>
    <t>Обществознание 6 кл Виноградова Н.Ф.</t>
  </si>
  <si>
    <t>Обществознание 7 кл. Боголюбов</t>
  </si>
  <si>
    <t>Обществознание 9 кл Боголюбов</t>
  </si>
  <si>
    <t>Обществознание 10 кл Боголюбов</t>
  </si>
  <si>
    <t>Окружающий мир 4 кл в 2 ч, Виноградова Н.Ф.</t>
  </si>
  <si>
    <t>Питерских. ИЗО 7 кл. Дизайн и архитектура в жизни человека. Учебник.</t>
  </si>
  <si>
    <t>Пособие "ЧП Ю и Р" 1-3 ч.</t>
  </si>
  <si>
    <t>Рудницкая В.Н., Кочурова Е.Э., Рыдзэ О.А. Математика. 1 класс.</t>
  </si>
  <si>
    <t>Русский язык 4 кл в 2 ч, Иванов С.В.</t>
  </si>
  <si>
    <t>Русский язык 5 кл в 2-х частях Ладыженская</t>
  </si>
  <si>
    <t>Русский язык в 2 ч 6 кл Баранова М.Т.</t>
  </si>
  <si>
    <t>Сергеева. Музыка 7 кл.</t>
  </si>
  <si>
    <t>Смирнов. ОБЖ 7 кл. Учебник.</t>
  </si>
  <si>
    <t>Сонин Н.И., Сапин М.Р. Биология(красный) 8 класс</t>
  </si>
  <si>
    <t>Технология 3 кл Лутцева</t>
  </si>
  <si>
    <t>Технология 4 кл Лутцева</t>
  </si>
  <si>
    <t>Технология 5 кл Симоненко</t>
  </si>
  <si>
    <t>Технология 6 кл Симоненко</t>
  </si>
  <si>
    <t>Тростенцова Л.А., Ладыжевская Т.А., Дейкина А.Д. Русский язык. 8 класс.</t>
  </si>
  <si>
    <t>Трудовой кодекс</t>
  </si>
  <si>
    <t>уч.пособия</t>
  </si>
  <si>
    <t>Учебник.География России 9 кл.</t>
  </si>
  <si>
    <t>Учебник.ИЗО 2 кл.</t>
  </si>
  <si>
    <t>Учебник.Мировая худ.культура 5 кл.</t>
  </si>
  <si>
    <t>Учебник.Мировая худ.культура 11 кл.</t>
  </si>
  <si>
    <t>Учебник.Музыка 2 кл.</t>
  </si>
  <si>
    <t>Учебник.ОБЖ 10-11 кл.</t>
  </si>
  <si>
    <t>Учебник.Технология 2 кл.</t>
  </si>
  <si>
    <t>Учебник.Физическая культура 1-4 кл.</t>
  </si>
  <si>
    <t>учебники</t>
  </si>
  <si>
    <t>Учебные пособия DVD</t>
  </si>
  <si>
    <t>Физика 10 кл Тихомирова</t>
  </si>
  <si>
    <t>Физическая культура 5-7 кл Виленский</t>
  </si>
  <si>
    <t>Афанасьева. Английский язык. Rainbox English. 5 класс. в 2-ч. Ч2.</t>
  </si>
  <si>
    <t>Афанасьева. Английский язык. Rainbox English. 5 класс. в 2-ч. Ч1.</t>
  </si>
  <si>
    <t>Дорофеев. Математика. 5 класс.</t>
  </si>
  <si>
    <t>Афанасьева. Английский язык. Rainbox English. 4 класс. в 2-ч. Ч2.</t>
  </si>
  <si>
    <t>Афанасьева. Английский язык. Rainbox English. 4 класс. в 2-ч. Ч1.</t>
  </si>
  <si>
    <t>Дорофеев. Математика. 6 класс.</t>
  </si>
  <si>
    <t>Арсентьев. История России. 6 класс. учебник в 2-х частях.Ч.2.</t>
  </si>
  <si>
    <t>Арсентьев. История России. 6 класс. учебник в 2-х частях.Ч.1.</t>
  </si>
  <si>
    <t>Афанасьева. Английский язык. Rainbox English. 10 класс.</t>
  </si>
  <si>
    <t>Никольский. Алгебра и начала анализа. 10 класс.</t>
  </si>
  <si>
    <t>Сивоглазов. Общая биология. 10 класс.</t>
  </si>
  <si>
    <t>Касьянов. Физика. 10 класс.</t>
  </si>
  <si>
    <t>Сахаров. История. 10 класс.</t>
  </si>
  <si>
    <t>Виноградова. основы религ. культуры и светской этики.4 кл. в 2-х ч.</t>
  </si>
  <si>
    <t>Афанасьева. Англ.язык.4 класс.2 части.</t>
  </si>
  <si>
    <t>Вигасин. История Древнего мира. 5 класс.</t>
  </si>
  <si>
    <t>Жалюзи мультифактурн.</t>
  </si>
  <si>
    <t>Люк противопожарный</t>
  </si>
  <si>
    <t>Жалюзи вертикальные тканевые</t>
  </si>
  <si>
    <t>Жалюзи вертикальные пластиковые</t>
  </si>
  <si>
    <t>жалюзи мультифактурные</t>
  </si>
  <si>
    <t>Кресло CH-879AXSN/Black</t>
  </si>
  <si>
    <t>Шкаф бухгалтерский ПРАКТИК SL-65T</t>
  </si>
  <si>
    <t>410138000019</t>
  </si>
  <si>
    <t>410138000011</t>
  </si>
  <si>
    <t>410138000026</t>
  </si>
  <si>
    <t>76:14:040102:352</t>
  </si>
  <si>
    <t>Тихменево пос.</t>
  </si>
  <si>
    <t>7610039594 МОУ Тихменевская СОШ        на  01.01.2019 г.</t>
  </si>
  <si>
    <t>7610039594 МОУ Тихменевская СОШ      на  01.01.2019 г.</t>
  </si>
  <si>
    <t>000000000045</t>
  </si>
  <si>
    <t>Free sound Boombox215UB акустическая система1</t>
  </si>
  <si>
    <t>жесткий диск TOSHIBA X300</t>
  </si>
  <si>
    <t>Ноутбук ACER Aspire A315-33-C3L7</t>
  </si>
  <si>
    <t>Проектор BENQ MS527 белый</t>
  </si>
  <si>
    <t>Системный блок Intel "Pentium G4400"</t>
  </si>
  <si>
    <t>410134000013</t>
  </si>
  <si>
    <t>410134000012</t>
  </si>
  <si>
    <t>410134000024</t>
  </si>
  <si>
    <t>410134000023</t>
  </si>
  <si>
    <t>410134000016</t>
  </si>
  <si>
    <t>А.Т.Тищенко, В.Д. Симоненко.Технология.Индустриальные технологии. 5 класс.</t>
  </si>
  <si>
    <t>А.Т.Тищенко, В.Д. Симоненко.Технология.Индустриальные технологии. 6 класс.</t>
  </si>
  <si>
    <t>А.Т.Тищенко, В.Д. Симоненко.Технология.Индустриальные технологии. 7 класс.</t>
  </si>
  <si>
    <t>Аверин. Немецкий язык. горизонты. 6 кл.</t>
  </si>
  <si>
    <t>Аверин. Немецкий язык. горизонты. 7 кл.</t>
  </si>
  <si>
    <t>Агибалова. Всеобщая история. история средних веков.6 кл.</t>
  </si>
  <si>
    <t>Александр Македонский</t>
  </si>
  <si>
    <t>Алексеев.География. 9 кл.</t>
  </si>
  <si>
    <t>Арсентьев. История России. 8 класс.Ч.1</t>
  </si>
  <si>
    <t>Арсентьев. История России. 8 класс.Ч.2</t>
  </si>
  <si>
    <t>Арсентьев.История России.9 класс.Ч.1</t>
  </si>
  <si>
    <t>Арсентьев.История России.9 класс.Ч.2</t>
  </si>
  <si>
    <t>Атанасян. Геометрия. 10-11 класс.</t>
  </si>
  <si>
    <t>Афанасьева. Англ. язык. 6 класс.Ч.1</t>
  </si>
  <si>
    <t>Афанасьева. Англ. язык. 6 класс.Ч.2</t>
  </si>
  <si>
    <t>Афанасьева.Английский язык. 11 класс.</t>
  </si>
  <si>
    <t>Афанасьева.Английский язык.Rainbow English.3 класс.Ч.1</t>
  </si>
  <si>
    <t>Афанасьева.Английский язык.Rainbow English.3 класс.Ч.2</t>
  </si>
  <si>
    <t>Баранов. Русский язык. 6 класс.Ч.1</t>
  </si>
  <si>
    <t>Баранов. Русский язык. 6 класс.Ч.2</t>
  </si>
  <si>
    <t>Боголюбов. Обществознание. 10 класс.</t>
  </si>
  <si>
    <t>Боголюбов. Обществознание. 11 класс.</t>
  </si>
  <si>
    <t>Боголюбов. Обществознание. 8 кл.</t>
  </si>
  <si>
    <t>Босова. Информатика. 8 класс.</t>
  </si>
  <si>
    <t>Было у бабушки сорок внучат Барто</t>
  </si>
  <si>
    <t>В.О. Усачева, Л.В. Школяр Музыка.5 класс.</t>
  </si>
  <si>
    <t>В.О. Усачева, Л.В. Школяр Музыка.6 класс.</t>
  </si>
  <si>
    <t>В.О. Усачева, Л.В. Школяр Музыка.7 класс.</t>
  </si>
  <si>
    <t>Весна на дворе Стихотворения русских писателей</t>
  </si>
  <si>
    <t>Виноградова. Обществознание. 6 класс.</t>
  </si>
  <si>
    <t>Власенков. Русский язык. 10-11 класс.</t>
  </si>
  <si>
    <t>Вредные советы Остер</t>
  </si>
  <si>
    <t>Габриелян. Химия. 10 класс.</t>
  </si>
  <si>
    <t>Габриелян. Химия. 11 класс</t>
  </si>
  <si>
    <t>Герасимова.География. 6 класс.</t>
  </si>
  <si>
    <t xml:space="preserve">Два брата Сказки </t>
  </si>
  <si>
    <t>Дедушкин характер Пермяк</t>
  </si>
  <si>
    <t>Дорофеев. Алгебра. 7 класс.</t>
  </si>
  <si>
    <t>Ежовые рукавицы Рассказы о животных</t>
  </si>
  <si>
    <t>Журова.Букварь.Ч.1</t>
  </si>
  <si>
    <t>Журова.Букварь.Ч.2</t>
  </si>
  <si>
    <t>Загладин.История.11 класс.</t>
  </si>
  <si>
    <t>И.А. Сасова, М.Б. Павлова, М.И. Гуревич, Индустриальные технологии.6 класс.</t>
  </si>
  <si>
    <t>И.А. Сасова, М.Б. Павлова, М.И. Гуревич, Индустриальные технологии.7 класс.</t>
  </si>
  <si>
    <t>И.А. Сасова, М.Б. Павлова, М.И. Гуревич, Технология ведения дома.6 класс.</t>
  </si>
  <si>
    <t>И.А. Сасова, М.Б. Павлова, М.И. Гуревич, Технология.5 класс.</t>
  </si>
  <si>
    <t>И.А. Сасова, М.Б. Павлова, М.И. Гуревич, Технология.Технология ведения дома.7 кл</t>
  </si>
  <si>
    <t>Иванов. Русский язык. 1 класс.</t>
  </si>
  <si>
    <t>Капитан Клюквин Рассказы</t>
  </si>
  <si>
    <t>Касьянов. Физика. 11 класс.</t>
  </si>
  <si>
    <t>Кожина О.А., Кудакова Е.Н., Маркуцкая С.Э.Технология.Обслуживающий труд.</t>
  </si>
  <si>
    <t>Красная шапочка и др.сказки Перро</t>
  </si>
  <si>
    <t>Ланин. Литература. 11 класс.</t>
  </si>
  <si>
    <t>Латчук. ОБЖ.10 класс.</t>
  </si>
  <si>
    <t>Латчук. ОБЖ.11 класс.</t>
  </si>
  <si>
    <t>Лесные сказки Сладков</t>
  </si>
  <si>
    <t>Максаковский. География. 10 класс.</t>
  </si>
  <si>
    <t>Мороз и солнце Стихи русских поэтов о зиме</t>
  </si>
  <si>
    <t>Н.В. Синица, В.Д. Симоненко, О.В. Технология. Технология ведения дома.5 класс</t>
  </si>
  <si>
    <t>Н.В. Синица, В.Д. Симоненко, О.В. Технология. Технология ведения дома.6 класс</t>
  </si>
  <si>
    <t>Н.В. Синица, В.Д. Симоненко, О.В. Технология. Технология ведения дома.7 класс</t>
  </si>
  <si>
    <t>Н.В. Синица, П.С, Самородский, В.Д. Симоненко, О.В, Яковенко. Технология.5 класс</t>
  </si>
  <si>
    <t>Н.В. Синица, П.С, Самородский, В.Д. Симоненко, О.В, Яковенко. Технология.6 класс</t>
  </si>
  <si>
    <t>Н.В. Синица, П.С, Самородский, В.Д. Симоненко, О.В, Яковенко. Технология.7 класс</t>
  </si>
  <si>
    <t>Науменко Т.И., Алеев В.В.Искусство.Музыка.</t>
  </si>
  <si>
    <t>Никольский. Математика.Алгебра и нач.анализа, геометрия.11 кл.</t>
  </si>
  <si>
    <t>Перышкин.Физика.7 кл.</t>
  </si>
  <si>
    <t>Перышкин.Физика.8 кл.</t>
  </si>
  <si>
    <t>Перышкин.Физика.9 кл.</t>
  </si>
  <si>
    <t>Под редакцией Казакевича В.М., Молевой Г.А.Технология.Технический труд.</t>
  </si>
  <si>
    <t>Попался который кусался Остер</t>
  </si>
  <si>
    <t>Приключения Чиполлино Родари</t>
  </si>
  <si>
    <t>Рудницкая. Математика. 1 класс. Ч.1</t>
  </si>
  <si>
    <t>Рудницкая. Математика. 1 класс. Ч.2</t>
  </si>
  <si>
    <t>Семакин. Информатика. Базовый уровень. 10 класс.</t>
  </si>
  <si>
    <t>Семакин. Информатика. Базовый уровень. 11 класс.</t>
  </si>
  <si>
    <t>Сергеева Г.П., Крицкая Е.Д.Музыка.5 класс.</t>
  </si>
  <si>
    <t>Сергеева Г.П., Крицкая Е.Д.Музыка.6 класс.</t>
  </si>
  <si>
    <t>Сергеева Г.П., Крицкая Е.Д.Музыка.7 класс.</t>
  </si>
  <si>
    <t>Сивоглазов. Общая биология. 11 класс.</t>
  </si>
  <si>
    <t>Сказки в картинках Сутеев</t>
  </si>
  <si>
    <t>Сказки народов мира Маркова</t>
  </si>
  <si>
    <t>Сказки Пушкин</t>
  </si>
  <si>
    <t>Сказки Чуковский</t>
  </si>
  <si>
    <t>Смирнов. ОБЖ 9 класс.</t>
  </si>
  <si>
    <t>Смирнов. ОБЖ. 11 класс.</t>
  </si>
  <si>
    <t>Сонин. Биология. 6 класс.</t>
  </si>
  <si>
    <t>Стеллаж 2440*1860</t>
  </si>
  <si>
    <t>Стенд "Классный уголок" Арт УК 03</t>
  </si>
  <si>
    <t>Стихи для детей Успенский</t>
  </si>
  <si>
    <t>Стихи и сказки Заходер</t>
  </si>
  <si>
    <t>Стихи Маршак</t>
  </si>
  <si>
    <t>Тайна заброшенного замка Волков</t>
  </si>
  <si>
    <t>Тайна ночного леса Рассказы Бианки</t>
  </si>
  <si>
    <t>Три сказки Каверин</t>
  </si>
  <si>
    <t>Тюпа Томка и сорока Чарушин</t>
  </si>
  <si>
    <t>У лукоморья дуб зеленый Пушкин</t>
  </si>
  <si>
    <t>Шмелев А.Д., Флоренская Э.А., Митюрев С.Н., Кустова Г.И., Савчук Л.О., Шмелева Е</t>
  </si>
  <si>
    <t>Шурик у дедушки Носов</t>
  </si>
  <si>
    <t>Эталон Шкаф комбинированный с секцией для одежды</t>
  </si>
  <si>
    <t>Юдовская А.Я., Баранов П.А., Ванюшкина Л.М. Всеобщая история. История Нового вре</t>
  </si>
  <si>
    <t>Юдовская. Всеобщая история.7 класс.</t>
  </si>
  <si>
    <t>000000005039</t>
  </si>
  <si>
    <t>410138000040</t>
  </si>
  <si>
    <t>410138000041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</si>
</sst>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0"/>
      </left>
      <right/>
      <top style="medium">
        <color indexed="64"/>
      </top>
      <bottom style="medium">
        <color indexed="64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0" fillId="0" borderId="0" xfId="0" applyAlignment="1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quotePrefix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quotePrefix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/>
    <xf numFmtId="0" fontId="3" fillId="0" borderId="5" xfId="0" applyFont="1" applyBorder="1" applyAlignment="1">
      <alignment vertical="top" wrapText="1"/>
    </xf>
    <xf numFmtId="0" fontId="3" fillId="0" borderId="5" xfId="0" quotePrefix="1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3" fillId="0" borderId="9" xfId="0" quotePrefix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4" fontId="7" fillId="0" borderId="4" xfId="1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vertical="top" wrapText="1"/>
    </xf>
    <xf numFmtId="4" fontId="3" fillId="0" borderId="5" xfId="0" applyNumberFormat="1" applyFont="1" applyBorder="1"/>
    <xf numFmtId="4" fontId="7" fillId="0" borderId="10" xfId="1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 wrapText="1"/>
    </xf>
    <xf numFmtId="4" fontId="3" fillId="0" borderId="11" xfId="0" applyNumberFormat="1" applyFont="1" applyBorder="1"/>
    <xf numFmtId="0" fontId="7" fillId="0" borderId="5" xfId="0" applyFont="1" applyBorder="1" applyAlignment="1">
      <alignment horizontal="center" vertical="top" wrapText="1"/>
    </xf>
    <xf numFmtId="0" fontId="7" fillId="0" borderId="12" xfId="1" applyNumberFormat="1" applyFont="1" applyBorder="1" applyAlignment="1">
      <alignment horizontal="center" vertical="center" wrapText="1"/>
    </xf>
    <xf numFmtId="4" fontId="7" fillId="0" borderId="12" xfId="1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vertical="top" wrapText="1"/>
    </xf>
    <xf numFmtId="0" fontId="7" fillId="0" borderId="7" xfId="1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top" wrapText="1"/>
    </xf>
    <xf numFmtId="4" fontId="7" fillId="2" borderId="12" xfId="1" applyNumberFormat="1" applyFont="1" applyFill="1" applyBorder="1" applyAlignment="1">
      <alignment horizontal="right" vertical="top" wrapText="1"/>
    </xf>
    <xf numFmtId="4" fontId="7" fillId="2" borderId="7" xfId="1" applyNumberFormat="1" applyFont="1" applyFill="1" applyBorder="1" applyAlignment="1">
      <alignment horizontal="right" vertical="center" wrapText="1"/>
    </xf>
    <xf numFmtId="4" fontId="7" fillId="0" borderId="15" xfId="1" applyNumberFormat="1" applyFont="1" applyBorder="1" applyAlignment="1">
      <alignment horizontal="right" vertical="top"/>
    </xf>
    <xf numFmtId="4" fontId="7" fillId="0" borderId="9" xfId="1" applyNumberFormat="1" applyFont="1" applyBorder="1" applyAlignment="1">
      <alignment horizontal="right" vertical="top"/>
    </xf>
    <xf numFmtId="0" fontId="3" fillId="0" borderId="13" xfId="0" applyFont="1" applyBorder="1"/>
    <xf numFmtId="0" fontId="3" fillId="0" borderId="9" xfId="0" applyFont="1" applyBorder="1"/>
    <xf numFmtId="4" fontId="3" fillId="0" borderId="9" xfId="0" applyNumberFormat="1" applyFont="1" applyBorder="1"/>
    <xf numFmtId="0" fontId="4" fillId="0" borderId="0" xfId="0" applyFont="1"/>
    <xf numFmtId="0" fontId="7" fillId="0" borderId="5" xfId="0" quotePrefix="1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" xfId="0" applyNumberFormat="1" applyFont="1" applyBorder="1" applyAlignment="1">
      <alignment vertical="top" wrapText="1"/>
    </xf>
    <xf numFmtId="0" fontId="9" fillId="0" borderId="1" xfId="0" quotePrefix="1" applyFont="1" applyBorder="1" applyAlignment="1">
      <alignment vertical="top"/>
    </xf>
    <xf numFmtId="1" fontId="9" fillId="0" borderId="1" xfId="0" applyNumberFormat="1" applyFont="1" applyBorder="1" applyAlignment="1">
      <alignment horizontal="right" vertical="top"/>
    </xf>
    <xf numFmtId="164" fontId="9" fillId="0" borderId="18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right" vertical="top"/>
    </xf>
    <xf numFmtId="0" fontId="9" fillId="0" borderId="2" xfId="0" applyNumberFormat="1" applyFont="1" applyBorder="1" applyAlignment="1">
      <alignment vertical="top" wrapText="1"/>
    </xf>
    <xf numFmtId="0" fontId="9" fillId="0" borderId="2" xfId="0" quotePrefix="1" applyFont="1" applyBorder="1" applyAlignment="1">
      <alignment vertical="top"/>
    </xf>
    <xf numFmtId="1" fontId="9" fillId="0" borderId="2" xfId="0" applyNumberFormat="1" applyFont="1" applyBorder="1" applyAlignment="1">
      <alignment horizontal="right" vertical="top"/>
    </xf>
    <xf numFmtId="164" fontId="9" fillId="0" borderId="19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0" fontId="10" fillId="0" borderId="1" xfId="2" applyNumberFormat="1" applyFont="1" applyBorder="1" applyAlignment="1">
      <alignment horizontal="left" vertical="top" wrapText="1"/>
    </xf>
    <xf numFmtId="0" fontId="9" fillId="0" borderId="9" xfId="0" quotePrefix="1" applyFont="1" applyBorder="1" applyAlignment="1">
      <alignment vertical="top"/>
    </xf>
    <xf numFmtId="0" fontId="9" fillId="0" borderId="7" xfId="2" applyNumberFormat="1" applyFont="1" applyBorder="1" applyAlignment="1">
      <alignment horizontal="left" vertical="top" wrapText="1"/>
    </xf>
    <xf numFmtId="1" fontId="9" fillId="0" borderId="1" xfId="2" applyNumberFormat="1" applyFont="1" applyBorder="1" applyAlignment="1">
      <alignment horizontal="right" vertical="top"/>
    </xf>
    <xf numFmtId="4" fontId="9" fillId="0" borderId="7" xfId="2" applyNumberFormat="1" applyFont="1" applyBorder="1" applyAlignment="1">
      <alignment horizontal="right" vertical="top"/>
    </xf>
    <xf numFmtId="2" fontId="9" fillId="0" borderId="9" xfId="0" applyNumberFormat="1" applyFont="1" applyBorder="1" applyAlignment="1">
      <alignment vertical="top"/>
    </xf>
    <xf numFmtId="0" fontId="9" fillId="0" borderId="11" xfId="0" quotePrefix="1" applyFont="1" applyBorder="1" applyAlignment="1">
      <alignment vertical="top"/>
    </xf>
    <xf numFmtId="0" fontId="9" fillId="0" borderId="1" xfId="2" applyNumberFormat="1" applyFont="1" applyBorder="1" applyAlignment="1">
      <alignment horizontal="left" vertical="top" wrapText="1"/>
    </xf>
    <xf numFmtId="0" fontId="9" fillId="0" borderId="5" xfId="0" quotePrefix="1" applyFont="1" applyBorder="1" applyAlignment="1">
      <alignment vertical="top"/>
    </xf>
    <xf numFmtId="0" fontId="9" fillId="0" borderId="16" xfId="2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4" fontId="9" fillId="0" borderId="17" xfId="2" applyNumberFormat="1" applyFont="1" applyBorder="1" applyAlignment="1">
      <alignment horizontal="right" vertical="top"/>
    </xf>
    <xf numFmtId="4" fontId="9" fillId="0" borderId="12" xfId="2" applyNumberFormat="1" applyFont="1" applyBorder="1" applyAlignment="1">
      <alignment horizontal="right" vertical="top"/>
    </xf>
    <xf numFmtId="2" fontId="9" fillId="0" borderId="5" xfId="0" applyNumberFormat="1" applyFont="1" applyBorder="1" applyAlignment="1">
      <alignment vertical="top"/>
    </xf>
    <xf numFmtId="0" fontId="2" fillId="0" borderId="0" xfId="2"/>
    <xf numFmtId="2" fontId="9" fillId="0" borderId="1" xfId="0" applyNumberFormat="1" applyFont="1" applyBorder="1" applyAlignment="1">
      <alignment vertical="top"/>
    </xf>
    <xf numFmtId="0" fontId="9" fillId="0" borderId="1" xfId="0" quotePrefix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9" fillId="0" borderId="20" xfId="0" quotePrefix="1" applyFont="1" applyBorder="1" applyAlignment="1">
      <alignment vertical="top"/>
    </xf>
    <xf numFmtId="0" fontId="9" fillId="0" borderId="21" xfId="2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4" fontId="9" fillId="0" borderId="21" xfId="2" applyNumberFormat="1" applyFont="1" applyBorder="1" applyAlignment="1">
      <alignment horizontal="right" vertical="top"/>
    </xf>
    <xf numFmtId="2" fontId="9" fillId="0" borderId="20" xfId="0" applyNumberFormat="1" applyFont="1" applyBorder="1" applyAlignment="1">
      <alignment vertical="top"/>
    </xf>
    <xf numFmtId="0" fontId="7" fillId="0" borderId="22" xfId="0" quotePrefix="1" applyFont="1" applyBorder="1" applyAlignment="1">
      <alignment vertical="top"/>
    </xf>
    <xf numFmtId="0" fontId="9" fillId="0" borderId="1" xfId="2" applyNumberFormat="1" applyFont="1" applyBorder="1" applyAlignment="1">
      <alignment vertical="top" wrapText="1"/>
    </xf>
    <xf numFmtId="164" fontId="9" fillId="0" borderId="1" xfId="2" applyNumberFormat="1" applyFont="1" applyBorder="1" applyAlignment="1">
      <alignment horizontal="right" vertical="top"/>
    </xf>
    <xf numFmtId="0" fontId="9" fillId="0" borderId="1" xfId="2" applyNumberFormat="1" applyFont="1" applyBorder="1" applyAlignment="1">
      <alignment horizontal="right" vertical="top"/>
    </xf>
    <xf numFmtId="165" fontId="9" fillId="0" borderId="1" xfId="2" applyNumberFormat="1" applyFont="1" applyBorder="1" applyAlignment="1">
      <alignment horizontal="right" vertical="top"/>
    </xf>
    <xf numFmtId="4" fontId="9" fillId="0" borderId="1" xfId="2" applyNumberFormat="1" applyFont="1" applyBorder="1" applyAlignment="1">
      <alignment horizontal="right" vertical="top"/>
    </xf>
    <xf numFmtId="1" fontId="9" fillId="0" borderId="1" xfId="0" applyNumberFormat="1" applyFont="1" applyBorder="1" applyAlignment="1">
      <alignment vertical="top" wrapText="1"/>
    </xf>
    <xf numFmtId="0" fontId="9" fillId="0" borderId="1" xfId="2" applyFont="1" applyBorder="1"/>
    <xf numFmtId="0" fontId="11" fillId="0" borderId="1" xfId="0" applyFont="1" applyBorder="1" applyAlignment="1"/>
    <xf numFmtId="0" fontId="12" fillId="0" borderId="1" xfId="0" applyFont="1" applyBorder="1" applyAlignment="1"/>
    <xf numFmtId="1" fontId="11" fillId="0" borderId="1" xfId="0" applyNumberFormat="1" applyFont="1" applyBorder="1" applyAlignment="1"/>
    <xf numFmtId="164" fontId="11" fillId="0" borderId="1" xfId="0" applyNumberFormat="1" applyFont="1" applyBorder="1" applyAlignment="1"/>
    <xf numFmtId="4" fontId="11" fillId="0" borderId="1" xfId="0" applyNumberFormat="1" applyFont="1" applyBorder="1" applyAlignment="1"/>
  </cellXfs>
  <cellStyles count="3">
    <cellStyle name="Обычный" xfId="0" builtinId="0"/>
    <cellStyle name="Обычный_Движимое" xfId="2"/>
    <cellStyle name="Обычный_Недвижимое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">
          <cell r="B8" t="str">
            <v>Весы учебные лабораторные электронные ВУЛ-200</v>
          </cell>
        </row>
        <row r="9">
          <cell r="B9" t="str">
            <v>Весы электронные SW-1</v>
          </cell>
        </row>
        <row r="10">
          <cell r="B10" t="str">
            <v>Видеокамера PANASONIС</v>
          </cell>
        </row>
        <row r="11">
          <cell r="B11" t="str">
            <v>Водоумягчитель KD 8 Nuova Simonelli</v>
          </cell>
        </row>
        <row r="12">
          <cell r="B12" t="str">
            <v>Гитара</v>
          </cell>
        </row>
        <row r="13">
          <cell r="B13" t="str">
            <v>Коммутатор Д-ЛИНК</v>
          </cell>
        </row>
        <row r="14">
          <cell r="B14" t="str">
            <v>Компьютер</v>
          </cell>
        </row>
        <row r="15">
          <cell r="B15" t="str">
            <v>Компьютер OLDI Office Celeron</v>
          </cell>
        </row>
        <row r="16">
          <cell r="B16" t="str">
            <v>Компьютер учителя</v>
          </cell>
        </row>
        <row r="17">
          <cell r="B17" t="str">
            <v>Машина посудомоечная МПК-500Ф</v>
          </cell>
        </row>
        <row r="18">
          <cell r="B18" t="str">
            <v>Музыкальный центр LG</v>
          </cell>
        </row>
        <row r="19">
          <cell r="B19" t="str">
            <v>Музыкальный центр SONY</v>
          </cell>
        </row>
        <row r="20">
          <cell r="B20" t="str">
            <v>Мультимедийный проектор</v>
          </cell>
        </row>
        <row r="21">
          <cell r="B21" t="str">
            <v>Мультимедийный проектор</v>
          </cell>
        </row>
        <row r="22">
          <cell r="B22" t="str">
            <v>Мультимедийный проектор NEC VT 595</v>
          </cell>
        </row>
        <row r="23">
          <cell r="B23" t="str">
            <v>Ноутбук  Samsung R20</v>
          </cell>
        </row>
        <row r="24">
          <cell r="B24" t="str">
            <v>Ноутбук LENOVO</v>
          </cell>
        </row>
        <row r="25">
          <cell r="B25" t="str">
            <v>Пароконвектомат ПКА 6-1/1 ПМ</v>
          </cell>
        </row>
        <row r="26">
          <cell r="B26" t="str">
            <v>Прибор учета тепловой энергии</v>
          </cell>
        </row>
        <row r="27">
          <cell r="B27" t="str">
            <v>Станок по дереву</v>
          </cell>
        </row>
        <row r="28">
          <cell r="B28" t="str">
            <v>станок токарный СТД-120</v>
          </cell>
        </row>
        <row r="29">
          <cell r="B29" t="str">
            <v>Усилитель</v>
          </cell>
        </row>
        <row r="30">
          <cell r="B30" t="str">
            <v>Фотоаппарат Canon PowerShot</v>
          </cell>
        </row>
        <row r="31">
          <cell r="B31" t="str">
            <v>Холодильник "норд-233"</v>
          </cell>
        </row>
        <row r="32">
          <cell r="B32" t="str">
            <v>Швейная машина DRAGONFLY 118</v>
          </cell>
        </row>
        <row r="33">
          <cell r="B33" t="str">
            <v>Шкаф холодильный СМ 105-S</v>
          </cell>
        </row>
        <row r="34">
          <cell r="B34" t="str">
            <v>Шкаф холодильный СМ 105-S</v>
          </cell>
        </row>
        <row r="35">
          <cell r="B35" t="str">
            <v>Шкаф холодильный СМ 107-S</v>
          </cell>
        </row>
        <row r="36">
          <cell r="B36" t="str">
            <v>Шкаф холодильный СМ 107-S</v>
          </cell>
        </row>
        <row r="37">
          <cell r="B37" t="str">
            <v>Экран Projecta на штативе Proffessional</v>
          </cell>
        </row>
        <row r="38">
          <cell r="B38" t="str">
            <v>Электрокотел пищеварочный КПЭМ-60/9Т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9"/>
  <sheetViews>
    <sheetView tabSelected="1" workbookViewId="0">
      <selection activeCell="A2" sqref="A2:H2"/>
    </sheetView>
  </sheetViews>
  <sheetFormatPr defaultRowHeight="15" x14ac:dyDescent="0.25"/>
  <cols>
    <col min="1" max="1" width="17" customWidth="1"/>
    <col min="2" max="2" width="6.7109375" customWidth="1"/>
    <col min="3" max="3" width="54" customWidth="1"/>
    <col min="4" max="4" width="6.5703125" customWidth="1"/>
    <col min="5" max="5" width="13.42578125" customWidth="1"/>
    <col min="6" max="6" width="12.85546875" customWidth="1"/>
    <col min="7" max="7" width="11.140625" customWidth="1"/>
    <col min="8" max="8" width="11.7109375" customWidth="1"/>
  </cols>
  <sheetData>
    <row r="1" spans="1:8" x14ac:dyDescent="0.25">
      <c r="A1" s="49" t="s">
        <v>40</v>
      </c>
      <c r="B1" s="49"/>
      <c r="C1" s="49"/>
      <c r="D1" s="49"/>
      <c r="E1" s="49"/>
      <c r="F1" s="49"/>
      <c r="G1" s="49"/>
      <c r="H1" s="49"/>
    </row>
    <row r="2" spans="1:8" ht="28.5" customHeight="1" x14ac:dyDescent="0.25">
      <c r="A2" s="50" t="s">
        <v>59</v>
      </c>
      <c r="B2" s="50"/>
      <c r="C2" s="50"/>
      <c r="D2" s="50"/>
      <c r="E2" s="50"/>
      <c r="F2" s="50"/>
      <c r="G2" s="50"/>
      <c r="H2" s="50"/>
    </row>
    <row r="3" spans="1:8" ht="8.25" customHeight="1" x14ac:dyDescent="0.25"/>
    <row r="4" spans="1:8" x14ac:dyDescent="0.25">
      <c r="A4" s="51" t="s">
        <v>604</v>
      </c>
      <c r="B4" s="51"/>
      <c r="C4" s="51"/>
      <c r="D4" s="51"/>
      <c r="E4" s="51"/>
      <c r="F4" s="51"/>
      <c r="G4" s="51"/>
      <c r="H4" s="51"/>
    </row>
    <row r="5" spans="1:8" x14ac:dyDescent="0.25">
      <c r="A5" s="47"/>
      <c r="B5" s="2"/>
      <c r="C5" s="2"/>
      <c r="D5" s="2"/>
      <c r="E5" s="2"/>
      <c r="F5" s="2"/>
      <c r="G5" s="2"/>
      <c r="H5" s="2"/>
    </row>
    <row r="6" spans="1:8" ht="15" customHeight="1" x14ac:dyDescent="0.25">
      <c r="A6" s="52" t="s">
        <v>60</v>
      </c>
      <c r="B6" s="52" t="s">
        <v>61</v>
      </c>
      <c r="C6" s="52" t="s">
        <v>58</v>
      </c>
      <c r="D6" s="52" t="s">
        <v>62</v>
      </c>
      <c r="E6" s="52" t="s">
        <v>0</v>
      </c>
      <c r="F6" s="52" t="s">
        <v>52</v>
      </c>
      <c r="G6" s="52" t="s">
        <v>1</v>
      </c>
      <c r="H6" s="52" t="s">
        <v>39</v>
      </c>
    </row>
    <row r="7" spans="1:8" ht="27.75" customHeight="1" x14ac:dyDescent="0.25">
      <c r="A7" s="53"/>
      <c r="B7" s="53"/>
      <c r="C7" s="53"/>
      <c r="D7" s="53"/>
      <c r="E7" s="53"/>
      <c r="F7" s="53"/>
      <c r="G7" s="53"/>
      <c r="H7" s="53"/>
    </row>
    <row r="8" spans="1:8" s="1" customFormat="1" ht="22.5" customHeight="1" x14ac:dyDescent="0.25">
      <c r="A8" s="65" t="s">
        <v>605</v>
      </c>
      <c r="B8" s="66">
        <v>4</v>
      </c>
      <c r="C8" s="65" t="str">
        <f>[1]TDSheet!B8</f>
        <v>Весы учебные лабораторные электронные ВУЛ-200</v>
      </c>
      <c r="D8" s="67">
        <v>1</v>
      </c>
      <c r="E8" s="68">
        <v>5000</v>
      </c>
      <c r="F8" s="69">
        <v>5000</v>
      </c>
      <c r="G8" s="70"/>
      <c r="H8" s="66" t="s">
        <v>2</v>
      </c>
    </row>
    <row r="9" spans="1:8" s="1" customFormat="1" ht="22.5" customHeight="1" x14ac:dyDescent="0.25">
      <c r="A9" s="65" t="s">
        <v>77</v>
      </c>
      <c r="B9" s="66">
        <v>4</v>
      </c>
      <c r="C9" s="65" t="str">
        <f>[1]TDSheet!B9</f>
        <v>Весы электронные SW-1</v>
      </c>
      <c r="D9" s="67">
        <v>1</v>
      </c>
      <c r="E9" s="68">
        <v>3684.8</v>
      </c>
      <c r="F9" s="69">
        <v>3684.8</v>
      </c>
      <c r="G9" s="70"/>
      <c r="H9" s="66" t="s">
        <v>2</v>
      </c>
    </row>
    <row r="10" spans="1:8" s="1" customFormat="1" ht="22.5" customHeight="1" x14ac:dyDescent="0.25">
      <c r="A10" s="65" t="s">
        <v>78</v>
      </c>
      <c r="B10" s="66">
        <v>4</v>
      </c>
      <c r="C10" s="65" t="str">
        <f>[1]TDSheet!B10</f>
        <v>Видеокамера PANASONIС</v>
      </c>
      <c r="D10" s="67">
        <v>1</v>
      </c>
      <c r="E10" s="68">
        <v>20200</v>
      </c>
      <c r="F10" s="69">
        <v>15617.36</v>
      </c>
      <c r="G10" s="69">
        <v>4582.6400000000003</v>
      </c>
      <c r="H10" s="66" t="s">
        <v>2</v>
      </c>
    </row>
    <row r="11" spans="1:8" s="1" customFormat="1" ht="22.5" customHeight="1" x14ac:dyDescent="0.25">
      <c r="A11" s="65" t="s">
        <v>79</v>
      </c>
      <c r="B11" s="66">
        <v>4</v>
      </c>
      <c r="C11" s="65" t="str">
        <f>[1]TDSheet!B11</f>
        <v>Водоумягчитель KD 8 Nuova Simonelli</v>
      </c>
      <c r="D11" s="67">
        <v>1</v>
      </c>
      <c r="E11" s="68">
        <v>5360</v>
      </c>
      <c r="F11" s="69">
        <v>5360</v>
      </c>
      <c r="G11" s="70"/>
      <c r="H11" s="66" t="s">
        <v>2</v>
      </c>
    </row>
    <row r="12" spans="1:8" s="1" customFormat="1" ht="22.5" customHeight="1" x14ac:dyDescent="0.25">
      <c r="A12" s="65"/>
      <c r="B12" s="66">
        <v>4</v>
      </c>
      <c r="C12" s="65" t="str">
        <f>[1]TDSheet!B12</f>
        <v>Гитара</v>
      </c>
      <c r="D12" s="67">
        <v>10</v>
      </c>
      <c r="E12" s="68">
        <v>36630</v>
      </c>
      <c r="F12" s="69">
        <v>36630</v>
      </c>
      <c r="G12" s="70"/>
      <c r="H12" s="66" t="s">
        <v>2</v>
      </c>
    </row>
    <row r="13" spans="1:8" s="1" customFormat="1" ht="15.75" x14ac:dyDescent="0.25">
      <c r="A13" s="65" t="s">
        <v>80</v>
      </c>
      <c r="B13" s="66">
        <v>4</v>
      </c>
      <c r="C13" s="65" t="str">
        <f>[1]TDSheet!B13</f>
        <v>Коммутатор Д-ЛИНК</v>
      </c>
      <c r="D13" s="67">
        <v>1</v>
      </c>
      <c r="E13" s="68">
        <v>11664.8</v>
      </c>
      <c r="F13" s="69">
        <v>11664.8</v>
      </c>
      <c r="G13" s="70"/>
      <c r="H13" s="66" t="s">
        <v>2</v>
      </c>
    </row>
    <row r="14" spans="1:8" s="1" customFormat="1" ht="15.75" x14ac:dyDescent="0.25">
      <c r="A14" s="65" t="s">
        <v>81</v>
      </c>
      <c r="B14" s="66">
        <v>4</v>
      </c>
      <c r="C14" s="65" t="str">
        <f>[1]TDSheet!B14</f>
        <v>Компьютер</v>
      </c>
      <c r="D14" s="67">
        <v>1</v>
      </c>
      <c r="E14" s="68">
        <v>26650</v>
      </c>
      <c r="F14" s="69">
        <v>26650</v>
      </c>
      <c r="G14" s="70"/>
      <c r="H14" s="66" t="s">
        <v>2</v>
      </c>
    </row>
    <row r="15" spans="1:8" s="1" customFormat="1" ht="15.75" x14ac:dyDescent="0.25">
      <c r="A15" s="65"/>
      <c r="B15" s="66">
        <v>4</v>
      </c>
      <c r="C15" s="65" t="str">
        <f>[1]TDSheet!B15</f>
        <v>Компьютер OLDI Office Celeron</v>
      </c>
      <c r="D15" s="67">
        <v>1</v>
      </c>
      <c r="E15" s="68">
        <v>10221.16</v>
      </c>
      <c r="F15" s="69">
        <v>10221.16</v>
      </c>
      <c r="G15" s="70"/>
      <c r="H15" s="66" t="s">
        <v>2</v>
      </c>
    </row>
    <row r="16" spans="1:8" s="1" customFormat="1" ht="15.75" x14ac:dyDescent="0.25">
      <c r="A16" s="65" t="s">
        <v>82</v>
      </c>
      <c r="B16" s="66">
        <v>4</v>
      </c>
      <c r="C16" s="65" t="str">
        <f>[1]TDSheet!B16</f>
        <v>Компьютер учителя</v>
      </c>
      <c r="D16" s="67">
        <v>1</v>
      </c>
      <c r="E16" s="68">
        <v>34206.120000000003</v>
      </c>
      <c r="F16" s="69">
        <v>34206.120000000003</v>
      </c>
      <c r="G16" s="70"/>
      <c r="H16" s="66" t="s">
        <v>2</v>
      </c>
    </row>
    <row r="17" spans="1:8" s="1" customFormat="1" ht="15.75" x14ac:dyDescent="0.25">
      <c r="A17" s="65" t="s">
        <v>83</v>
      </c>
      <c r="B17" s="66">
        <v>4</v>
      </c>
      <c r="C17" s="65" t="str">
        <f>[1]TDSheet!B17</f>
        <v>Машина посудомоечная МПК-500Ф</v>
      </c>
      <c r="D17" s="67">
        <v>1</v>
      </c>
      <c r="E17" s="68">
        <v>54825.16</v>
      </c>
      <c r="F17" s="69">
        <v>33069.120000000003</v>
      </c>
      <c r="G17" s="69">
        <v>21756.04</v>
      </c>
      <c r="H17" s="66" t="s">
        <v>2</v>
      </c>
    </row>
    <row r="18" spans="1:8" s="1" customFormat="1" ht="15.75" x14ac:dyDescent="0.25">
      <c r="A18" s="65" t="s">
        <v>84</v>
      </c>
      <c r="B18" s="66">
        <v>4</v>
      </c>
      <c r="C18" s="65" t="str">
        <f>[1]TDSheet!B18</f>
        <v>Музыкальный центр LG</v>
      </c>
      <c r="D18" s="67">
        <v>1</v>
      </c>
      <c r="E18" s="68">
        <v>11424</v>
      </c>
      <c r="F18" s="69">
        <v>11424</v>
      </c>
      <c r="G18" s="70"/>
      <c r="H18" s="66" t="s">
        <v>2</v>
      </c>
    </row>
    <row r="19" spans="1:8" s="1" customFormat="1" ht="15.75" x14ac:dyDescent="0.25">
      <c r="A19" s="65" t="s">
        <v>85</v>
      </c>
      <c r="B19" s="66">
        <v>4</v>
      </c>
      <c r="C19" s="65" t="str">
        <f>[1]TDSheet!B19</f>
        <v>Музыкальный центр SONY</v>
      </c>
      <c r="D19" s="67">
        <v>1</v>
      </c>
      <c r="E19" s="68">
        <v>5270</v>
      </c>
      <c r="F19" s="69">
        <v>5270</v>
      </c>
      <c r="G19" s="70"/>
      <c r="H19" s="66" t="s">
        <v>2</v>
      </c>
    </row>
    <row r="20" spans="1:8" s="1" customFormat="1" ht="15.75" x14ac:dyDescent="0.25">
      <c r="A20" s="65" t="s">
        <v>71</v>
      </c>
      <c r="B20" s="66">
        <v>4</v>
      </c>
      <c r="C20" s="65" t="str">
        <f>[1]TDSheet!B20</f>
        <v>Мультимедийный проектор</v>
      </c>
      <c r="D20" s="67">
        <v>1</v>
      </c>
      <c r="E20" s="68">
        <v>92505.600000000006</v>
      </c>
      <c r="F20" s="69">
        <v>92505.600000000006</v>
      </c>
      <c r="G20" s="70"/>
      <c r="H20" s="66" t="s">
        <v>2</v>
      </c>
    </row>
    <row r="21" spans="1:8" s="1" customFormat="1" ht="15.75" x14ac:dyDescent="0.25">
      <c r="A21" s="65" t="s">
        <v>86</v>
      </c>
      <c r="B21" s="66">
        <v>4</v>
      </c>
      <c r="C21" s="65" t="str">
        <f>[1]TDSheet!B21</f>
        <v>Мультимедийный проектор</v>
      </c>
      <c r="D21" s="67">
        <v>1</v>
      </c>
      <c r="E21" s="68">
        <v>28000</v>
      </c>
      <c r="F21" s="69">
        <v>23281.21</v>
      </c>
      <c r="G21" s="69">
        <v>4718.79</v>
      </c>
      <c r="H21" s="66" t="s">
        <v>2</v>
      </c>
    </row>
    <row r="22" spans="1:8" s="1" customFormat="1" ht="15.75" x14ac:dyDescent="0.25">
      <c r="A22" s="65" t="s">
        <v>87</v>
      </c>
      <c r="B22" s="66">
        <v>4</v>
      </c>
      <c r="C22" s="65" t="str">
        <f>[1]TDSheet!B22</f>
        <v>Мультимедийный проектор NEC VT 595</v>
      </c>
      <c r="D22" s="67">
        <v>1</v>
      </c>
      <c r="E22" s="68">
        <v>29000</v>
      </c>
      <c r="F22" s="69">
        <v>22421.52</v>
      </c>
      <c r="G22" s="69">
        <v>6578.48</v>
      </c>
      <c r="H22" s="66" t="s">
        <v>2</v>
      </c>
    </row>
    <row r="23" spans="1:8" s="1" customFormat="1" ht="15.75" x14ac:dyDescent="0.25">
      <c r="A23" s="65" t="s">
        <v>88</v>
      </c>
      <c r="B23" s="66">
        <v>4</v>
      </c>
      <c r="C23" s="65" t="str">
        <f>[1]TDSheet!B23</f>
        <v>Ноутбук  Samsung R20</v>
      </c>
      <c r="D23" s="67">
        <v>1</v>
      </c>
      <c r="E23" s="68">
        <v>26360</v>
      </c>
      <c r="F23" s="69">
        <v>26360</v>
      </c>
      <c r="G23" s="70"/>
      <c r="H23" s="66"/>
    </row>
    <row r="24" spans="1:8" s="1" customFormat="1" ht="15.75" x14ac:dyDescent="0.25">
      <c r="A24" s="65" t="s">
        <v>89</v>
      </c>
      <c r="B24" s="66">
        <v>4</v>
      </c>
      <c r="C24" s="65" t="str">
        <f>[1]TDSheet!B24</f>
        <v>Ноутбук LENOVO</v>
      </c>
      <c r="D24" s="67">
        <v>1</v>
      </c>
      <c r="E24" s="68">
        <v>14336</v>
      </c>
      <c r="F24" s="69">
        <v>14336</v>
      </c>
      <c r="G24" s="70"/>
      <c r="H24" s="66" t="s">
        <v>2</v>
      </c>
    </row>
    <row r="25" spans="1:8" s="1" customFormat="1" ht="15.75" x14ac:dyDescent="0.25">
      <c r="A25" s="65" t="s">
        <v>90</v>
      </c>
      <c r="B25" s="66">
        <v>4</v>
      </c>
      <c r="C25" s="65" t="str">
        <f>[1]TDSheet!B25</f>
        <v>Пароконвектомат ПКА 6-1/1 ПМ</v>
      </c>
      <c r="D25" s="67">
        <v>1</v>
      </c>
      <c r="E25" s="68">
        <v>112517.1</v>
      </c>
      <c r="F25" s="69">
        <v>67867.460000000006</v>
      </c>
      <c r="G25" s="69">
        <v>44649.64</v>
      </c>
      <c r="H25" s="66" t="s">
        <v>2</v>
      </c>
    </row>
    <row r="26" spans="1:8" s="1" customFormat="1" ht="15.75" x14ac:dyDescent="0.25">
      <c r="A26" s="65" t="s">
        <v>91</v>
      </c>
      <c r="B26" s="66">
        <v>4</v>
      </c>
      <c r="C26" s="65" t="str">
        <f>[1]TDSheet!B26</f>
        <v>Прибор учета тепловой энергии</v>
      </c>
      <c r="D26" s="67">
        <v>1</v>
      </c>
      <c r="E26" s="68">
        <v>98246</v>
      </c>
      <c r="F26" s="69">
        <v>82326.77</v>
      </c>
      <c r="G26" s="69">
        <v>15919.23</v>
      </c>
      <c r="H26" s="66" t="s">
        <v>2</v>
      </c>
    </row>
    <row r="27" spans="1:8" s="1" customFormat="1" ht="15.75" x14ac:dyDescent="0.25">
      <c r="A27" s="65" t="s">
        <v>72</v>
      </c>
      <c r="B27" s="66">
        <v>4</v>
      </c>
      <c r="C27" s="65" t="str">
        <f>[1]TDSheet!B27</f>
        <v>Станок по дереву</v>
      </c>
      <c r="D27" s="67">
        <v>1</v>
      </c>
      <c r="E27" s="68">
        <v>6039.78</v>
      </c>
      <c r="F27" s="69">
        <v>6039.78</v>
      </c>
      <c r="G27" s="70"/>
      <c r="H27" s="66" t="s">
        <v>2</v>
      </c>
    </row>
    <row r="28" spans="1:8" s="1" customFormat="1" ht="15.75" x14ac:dyDescent="0.25">
      <c r="A28" s="65" t="s">
        <v>73</v>
      </c>
      <c r="B28" s="66">
        <v>4</v>
      </c>
      <c r="C28" s="65" t="str">
        <f>[1]TDSheet!B28</f>
        <v>станок токарный СТД-120</v>
      </c>
      <c r="D28" s="67">
        <v>1</v>
      </c>
      <c r="E28" s="68">
        <v>3028.32</v>
      </c>
      <c r="F28" s="69">
        <v>3028.32</v>
      </c>
      <c r="G28" s="70"/>
      <c r="H28" s="66" t="s">
        <v>2</v>
      </c>
    </row>
    <row r="29" spans="1:8" s="1" customFormat="1" ht="15.75" x14ac:dyDescent="0.25">
      <c r="A29" s="65" t="s">
        <v>74</v>
      </c>
      <c r="B29" s="66">
        <v>4</v>
      </c>
      <c r="C29" s="65" t="str">
        <f>[1]TDSheet!B29</f>
        <v>Усилитель</v>
      </c>
      <c r="D29" s="67">
        <v>1</v>
      </c>
      <c r="E29" s="68">
        <v>11489.45</v>
      </c>
      <c r="F29" s="69">
        <v>11489.45</v>
      </c>
      <c r="G29" s="70"/>
      <c r="H29" s="66" t="s">
        <v>2</v>
      </c>
    </row>
    <row r="30" spans="1:8" s="1" customFormat="1" ht="15.75" x14ac:dyDescent="0.25">
      <c r="A30" s="65" t="s">
        <v>92</v>
      </c>
      <c r="B30" s="66">
        <v>4</v>
      </c>
      <c r="C30" s="65" t="str">
        <f>[1]TDSheet!B30</f>
        <v>Фотоаппарат Canon PowerShot</v>
      </c>
      <c r="D30" s="67">
        <v>1</v>
      </c>
      <c r="E30" s="68">
        <v>9500</v>
      </c>
      <c r="F30" s="69">
        <v>9500</v>
      </c>
      <c r="G30" s="70"/>
      <c r="H30" s="66"/>
    </row>
    <row r="31" spans="1:8" s="1" customFormat="1" ht="15.75" x14ac:dyDescent="0.25">
      <c r="A31" s="65" t="s">
        <v>75</v>
      </c>
      <c r="B31" s="66">
        <v>4</v>
      </c>
      <c r="C31" s="65" t="str">
        <f>[1]TDSheet!B31</f>
        <v>Холодильник "норд-233"</v>
      </c>
      <c r="D31" s="67">
        <v>1</v>
      </c>
      <c r="E31" s="68">
        <v>9509.76</v>
      </c>
      <c r="F31" s="69">
        <v>9509.76</v>
      </c>
      <c r="G31" s="70"/>
      <c r="H31" s="66"/>
    </row>
    <row r="32" spans="1:8" s="1" customFormat="1" ht="15.75" x14ac:dyDescent="0.25">
      <c r="A32" s="65" t="s">
        <v>76</v>
      </c>
      <c r="B32" s="66">
        <v>4</v>
      </c>
      <c r="C32" s="65" t="str">
        <f>[1]TDSheet!B32</f>
        <v>Швейная машина DRAGONFLY 118</v>
      </c>
      <c r="D32" s="67">
        <v>1</v>
      </c>
      <c r="E32" s="68">
        <v>4325</v>
      </c>
      <c r="F32" s="69">
        <v>4325</v>
      </c>
      <c r="G32" s="70"/>
      <c r="H32" s="66" t="s">
        <v>2</v>
      </c>
    </row>
    <row r="33" spans="1:8" s="1" customFormat="1" ht="15.75" x14ac:dyDescent="0.25">
      <c r="A33" s="65" t="s">
        <v>93</v>
      </c>
      <c r="B33" s="66">
        <v>4</v>
      </c>
      <c r="C33" s="65" t="str">
        <f>[1]TDSheet!B33</f>
        <v>Шкаф холодильный СМ 105-S</v>
      </c>
      <c r="D33" s="67">
        <v>1</v>
      </c>
      <c r="E33" s="68">
        <v>20103.349999999999</v>
      </c>
      <c r="F33" s="69">
        <v>20103.349999999999</v>
      </c>
      <c r="G33" s="70"/>
      <c r="H33" s="66" t="s">
        <v>2</v>
      </c>
    </row>
    <row r="34" spans="1:8" s="1" customFormat="1" ht="15.75" x14ac:dyDescent="0.25">
      <c r="A34" s="65" t="s">
        <v>94</v>
      </c>
      <c r="B34" s="66">
        <v>4</v>
      </c>
      <c r="C34" s="65" t="str">
        <f>[1]TDSheet!B34</f>
        <v>Шкаф холодильный СМ 105-S</v>
      </c>
      <c r="D34" s="67">
        <v>1</v>
      </c>
      <c r="E34" s="68">
        <v>20103.349999999999</v>
      </c>
      <c r="F34" s="69">
        <v>20103.349999999999</v>
      </c>
      <c r="G34" s="70"/>
      <c r="H34" s="66" t="s">
        <v>2</v>
      </c>
    </row>
    <row r="35" spans="1:8" s="1" customFormat="1" ht="15.75" x14ac:dyDescent="0.25">
      <c r="A35" s="65" t="s">
        <v>95</v>
      </c>
      <c r="B35" s="66">
        <v>4</v>
      </c>
      <c r="C35" s="65" t="str">
        <f>[1]TDSheet!B35</f>
        <v>Шкаф холодильный СМ 107-S</v>
      </c>
      <c r="D35" s="67">
        <v>1</v>
      </c>
      <c r="E35" s="68">
        <v>28650.48</v>
      </c>
      <c r="F35" s="69">
        <v>28650.48</v>
      </c>
      <c r="G35" s="70"/>
      <c r="H35" s="66" t="s">
        <v>2</v>
      </c>
    </row>
    <row r="36" spans="1:8" s="1" customFormat="1" ht="15.75" x14ac:dyDescent="0.25">
      <c r="A36" s="65" t="s">
        <v>96</v>
      </c>
      <c r="B36" s="66">
        <v>4</v>
      </c>
      <c r="C36" s="65" t="str">
        <f>[1]TDSheet!B36</f>
        <v>Шкаф холодильный СМ 107-S</v>
      </c>
      <c r="D36" s="67">
        <v>1</v>
      </c>
      <c r="E36" s="68">
        <v>28650.48</v>
      </c>
      <c r="F36" s="69">
        <v>28650.48</v>
      </c>
      <c r="G36" s="70"/>
      <c r="H36" s="66" t="s">
        <v>2</v>
      </c>
    </row>
    <row r="37" spans="1:8" s="1" customFormat="1" ht="15.75" x14ac:dyDescent="0.25">
      <c r="A37" s="65" t="s">
        <v>97</v>
      </c>
      <c r="B37" s="66">
        <v>4</v>
      </c>
      <c r="C37" s="65" t="str">
        <f>[1]TDSheet!B37</f>
        <v>Экран Projecta на штативе Proffessional</v>
      </c>
      <c r="D37" s="67">
        <v>1</v>
      </c>
      <c r="E37" s="68">
        <v>5700</v>
      </c>
      <c r="F37" s="69">
        <v>5700</v>
      </c>
      <c r="G37" s="70"/>
      <c r="H37" s="66" t="s">
        <v>2</v>
      </c>
    </row>
    <row r="38" spans="1:8" s="1" customFormat="1" ht="15.75" x14ac:dyDescent="0.25">
      <c r="A38" s="71" t="s">
        <v>98</v>
      </c>
      <c r="B38" s="72">
        <v>4</v>
      </c>
      <c r="C38" s="65" t="str">
        <f>[1]TDSheet!B38</f>
        <v>Электрокотел пищеварочный КПЭМ-60/9Т</v>
      </c>
      <c r="D38" s="73">
        <v>1</v>
      </c>
      <c r="E38" s="74">
        <v>56123.67</v>
      </c>
      <c r="F38" s="75">
        <v>24839.88</v>
      </c>
      <c r="G38" s="75">
        <v>31283.79</v>
      </c>
      <c r="H38" s="66" t="s">
        <v>2</v>
      </c>
    </row>
    <row r="39" spans="1:8" s="1" customFormat="1" ht="15" customHeight="1" x14ac:dyDescent="0.25">
      <c r="A39" s="65" t="s">
        <v>611</v>
      </c>
      <c r="B39" s="65">
        <v>4</v>
      </c>
      <c r="C39" s="65" t="s">
        <v>606</v>
      </c>
      <c r="D39" s="67">
        <v>1</v>
      </c>
      <c r="E39" s="69">
        <v>16900</v>
      </c>
      <c r="F39" s="69">
        <v>16900</v>
      </c>
      <c r="G39" s="70"/>
      <c r="H39" s="66" t="s">
        <v>2</v>
      </c>
    </row>
    <row r="40" spans="1:8" s="1" customFormat="1" ht="15.75" x14ac:dyDescent="0.25">
      <c r="A40" s="65" t="s">
        <v>202</v>
      </c>
      <c r="B40" s="66">
        <v>4</v>
      </c>
      <c r="C40" s="65" t="s">
        <v>149</v>
      </c>
      <c r="D40" s="67">
        <v>1</v>
      </c>
      <c r="E40" s="69">
        <v>3284</v>
      </c>
      <c r="F40" s="69">
        <v>3284</v>
      </c>
      <c r="G40" s="70"/>
      <c r="H40" s="66" t="s">
        <v>2</v>
      </c>
    </row>
    <row r="41" spans="1:8" s="1" customFormat="1" ht="15.75" x14ac:dyDescent="0.25">
      <c r="A41" s="65" t="s">
        <v>198</v>
      </c>
      <c r="B41" s="66">
        <v>4</v>
      </c>
      <c r="C41" s="65" t="s">
        <v>143</v>
      </c>
      <c r="D41" s="67">
        <v>1</v>
      </c>
      <c r="E41" s="69">
        <v>16200</v>
      </c>
      <c r="F41" s="69">
        <v>16200</v>
      </c>
      <c r="G41" s="70"/>
      <c r="H41" s="66" t="s">
        <v>2</v>
      </c>
    </row>
    <row r="42" spans="1:8" s="1" customFormat="1" ht="15.75" x14ac:dyDescent="0.25">
      <c r="A42" s="65" t="s">
        <v>203</v>
      </c>
      <c r="B42" s="66">
        <v>4</v>
      </c>
      <c r="C42" s="65" t="s">
        <v>150</v>
      </c>
      <c r="D42" s="67">
        <v>1</v>
      </c>
      <c r="E42" s="69">
        <v>4761.5</v>
      </c>
      <c r="F42" s="69">
        <v>4761.5</v>
      </c>
      <c r="G42" s="70"/>
      <c r="H42" s="66" t="s">
        <v>2</v>
      </c>
    </row>
    <row r="43" spans="1:8" s="1" customFormat="1" ht="15" customHeight="1" x14ac:dyDescent="0.25">
      <c r="A43" s="65" t="s">
        <v>126</v>
      </c>
      <c r="B43" s="66">
        <v>4</v>
      </c>
      <c r="C43" s="65" t="s">
        <v>119</v>
      </c>
      <c r="D43" s="67">
        <v>1</v>
      </c>
      <c r="E43" s="69">
        <v>4370.5200000000004</v>
      </c>
      <c r="F43" s="69">
        <v>4370.5200000000004</v>
      </c>
      <c r="G43" s="70"/>
      <c r="H43" s="66" t="s">
        <v>2</v>
      </c>
    </row>
    <row r="44" spans="1:8" s="1" customFormat="1" ht="15.75" x14ac:dyDescent="0.25">
      <c r="A44" s="65" t="s">
        <v>204</v>
      </c>
      <c r="B44" s="66">
        <v>4</v>
      </c>
      <c r="C44" s="65" t="s">
        <v>151</v>
      </c>
      <c r="D44" s="67">
        <v>1</v>
      </c>
      <c r="E44" s="69">
        <v>9775</v>
      </c>
      <c r="F44" s="69">
        <v>9775</v>
      </c>
      <c r="G44" s="70"/>
      <c r="H44" s="66" t="s">
        <v>2</v>
      </c>
    </row>
    <row r="45" spans="1:8" s="1" customFormat="1" ht="15.75" x14ac:dyDescent="0.25">
      <c r="A45" s="65" t="s">
        <v>205</v>
      </c>
      <c r="B45" s="66">
        <v>4</v>
      </c>
      <c r="C45" s="65" t="s">
        <v>152</v>
      </c>
      <c r="D45" s="67">
        <v>1</v>
      </c>
      <c r="E45" s="69">
        <v>3122.25</v>
      </c>
      <c r="F45" s="69">
        <v>3122.25</v>
      </c>
      <c r="G45" s="70"/>
      <c r="H45" s="66" t="s">
        <v>2</v>
      </c>
    </row>
    <row r="46" spans="1:8" s="1" customFormat="1" ht="15.75" x14ac:dyDescent="0.25">
      <c r="A46" s="65" t="s">
        <v>206</v>
      </c>
      <c r="B46" s="66">
        <v>4</v>
      </c>
      <c r="C46" s="65" t="s">
        <v>153</v>
      </c>
      <c r="D46" s="67">
        <v>1</v>
      </c>
      <c r="E46" s="69">
        <v>9167</v>
      </c>
      <c r="F46" s="69">
        <v>9167</v>
      </c>
      <c r="G46" s="70"/>
      <c r="H46" s="66" t="s">
        <v>2</v>
      </c>
    </row>
    <row r="47" spans="1:8" s="1" customFormat="1" ht="15" customHeight="1" x14ac:dyDescent="0.25">
      <c r="A47" s="65" t="s">
        <v>196</v>
      </c>
      <c r="B47" s="66">
        <v>4</v>
      </c>
      <c r="C47" s="65" t="s">
        <v>136</v>
      </c>
      <c r="D47" s="67">
        <v>1</v>
      </c>
      <c r="E47" s="69">
        <v>5920</v>
      </c>
      <c r="F47" s="69">
        <v>5920</v>
      </c>
      <c r="G47" s="70"/>
      <c r="H47" s="66" t="s">
        <v>2</v>
      </c>
    </row>
    <row r="48" spans="1:8" s="1" customFormat="1" ht="15.75" x14ac:dyDescent="0.25">
      <c r="A48" s="65" t="s">
        <v>207</v>
      </c>
      <c r="B48" s="66">
        <v>4</v>
      </c>
      <c r="C48" s="65" t="s">
        <v>154</v>
      </c>
      <c r="D48" s="67">
        <v>1</v>
      </c>
      <c r="E48" s="69">
        <v>5278.56</v>
      </c>
      <c r="F48" s="69">
        <v>5278.56</v>
      </c>
      <c r="G48" s="70"/>
      <c r="H48" s="66" t="s">
        <v>2</v>
      </c>
    </row>
    <row r="49" spans="1:8" s="1" customFormat="1" ht="15.75" x14ac:dyDescent="0.25">
      <c r="A49" s="65" t="s">
        <v>195</v>
      </c>
      <c r="B49" s="66">
        <v>4</v>
      </c>
      <c r="C49" s="65" t="s">
        <v>135</v>
      </c>
      <c r="D49" s="67">
        <v>1</v>
      </c>
      <c r="E49" s="69">
        <v>11850</v>
      </c>
      <c r="F49" s="69">
        <v>11850</v>
      </c>
      <c r="G49" s="70"/>
      <c r="H49" s="66" t="s">
        <v>2</v>
      </c>
    </row>
    <row r="50" spans="1:8" s="1" customFormat="1" ht="15.75" x14ac:dyDescent="0.25">
      <c r="A50" s="65" t="s">
        <v>116</v>
      </c>
      <c r="B50" s="66">
        <v>4</v>
      </c>
      <c r="C50" s="65" t="s">
        <v>112</v>
      </c>
      <c r="D50" s="67">
        <v>1</v>
      </c>
      <c r="E50" s="69">
        <v>4538</v>
      </c>
      <c r="F50" s="69">
        <v>4538</v>
      </c>
      <c r="G50" s="70"/>
      <c r="H50" s="66" t="s">
        <v>2</v>
      </c>
    </row>
    <row r="51" spans="1:8" s="1" customFormat="1" ht="15" customHeight="1" x14ac:dyDescent="0.25">
      <c r="A51" s="65" t="s">
        <v>208</v>
      </c>
      <c r="B51" s="66">
        <v>4</v>
      </c>
      <c r="C51" s="65" t="s">
        <v>155</v>
      </c>
      <c r="D51" s="67">
        <v>1</v>
      </c>
      <c r="E51" s="69">
        <v>12825</v>
      </c>
      <c r="F51" s="69">
        <v>12825</v>
      </c>
      <c r="G51" s="70"/>
      <c r="H51" s="66" t="s">
        <v>2</v>
      </c>
    </row>
    <row r="52" spans="1:8" s="1" customFormat="1" ht="15.75" x14ac:dyDescent="0.25">
      <c r="A52" s="65"/>
      <c r="B52" s="66">
        <v>4</v>
      </c>
      <c r="C52" s="65" t="s">
        <v>156</v>
      </c>
      <c r="D52" s="67">
        <v>2</v>
      </c>
      <c r="E52" s="69">
        <v>12768</v>
      </c>
      <c r="F52" s="69">
        <v>12768</v>
      </c>
      <c r="G52" s="70"/>
      <c r="H52" s="66" t="s">
        <v>2</v>
      </c>
    </row>
    <row r="53" spans="1:8" s="1" customFormat="1" ht="15.75" x14ac:dyDescent="0.25">
      <c r="A53" s="65"/>
      <c r="B53" s="66">
        <v>4</v>
      </c>
      <c r="C53" s="65" t="s">
        <v>145</v>
      </c>
      <c r="D53" s="67">
        <v>1</v>
      </c>
      <c r="E53" s="69">
        <v>4000</v>
      </c>
      <c r="F53" s="69">
        <v>4000</v>
      </c>
      <c r="G53" s="70"/>
      <c r="H53" s="66" t="s">
        <v>2</v>
      </c>
    </row>
    <row r="54" spans="1:8" s="1" customFormat="1" ht="15.75" x14ac:dyDescent="0.25">
      <c r="A54" s="65" t="s">
        <v>612</v>
      </c>
      <c r="B54" s="66">
        <v>4</v>
      </c>
      <c r="C54" s="65" t="s">
        <v>607</v>
      </c>
      <c r="D54" s="67">
        <v>1</v>
      </c>
      <c r="E54" s="69">
        <v>15330</v>
      </c>
      <c r="F54" s="69">
        <v>15330</v>
      </c>
      <c r="G54" s="70"/>
      <c r="H54" s="66" t="s">
        <v>2</v>
      </c>
    </row>
    <row r="55" spans="1:8" s="1" customFormat="1" ht="15" customHeight="1" x14ac:dyDescent="0.25">
      <c r="A55" s="65" t="s">
        <v>209</v>
      </c>
      <c r="B55" s="66">
        <v>4</v>
      </c>
      <c r="C55" s="65" t="s">
        <v>157</v>
      </c>
      <c r="D55" s="67">
        <v>1</v>
      </c>
      <c r="E55" s="69">
        <v>24605</v>
      </c>
      <c r="F55" s="69">
        <v>24605</v>
      </c>
      <c r="G55" s="70"/>
      <c r="H55" s="66" t="s">
        <v>2</v>
      </c>
    </row>
    <row r="56" spans="1:8" s="1" customFormat="1" ht="15.75" x14ac:dyDescent="0.25">
      <c r="A56" s="65" t="s">
        <v>200</v>
      </c>
      <c r="B56" s="66">
        <v>4</v>
      </c>
      <c r="C56" s="65" t="s">
        <v>147</v>
      </c>
      <c r="D56" s="67">
        <v>1</v>
      </c>
      <c r="E56" s="69">
        <v>39900</v>
      </c>
      <c r="F56" s="69">
        <v>39900</v>
      </c>
      <c r="G56" s="70"/>
      <c r="H56" s="66" t="s">
        <v>2</v>
      </c>
    </row>
    <row r="57" spans="1:8" s="1" customFormat="1" ht="31.5" x14ac:dyDescent="0.25">
      <c r="A57" s="65" t="s">
        <v>210</v>
      </c>
      <c r="B57" s="66">
        <v>4</v>
      </c>
      <c r="C57" s="65" t="s">
        <v>158</v>
      </c>
      <c r="D57" s="67">
        <v>1</v>
      </c>
      <c r="E57" s="69">
        <v>47600</v>
      </c>
      <c r="F57" s="69">
        <v>18643.490000000002</v>
      </c>
      <c r="G57" s="69">
        <v>28956.51</v>
      </c>
      <c r="H57" s="66" t="s">
        <v>2</v>
      </c>
    </row>
    <row r="58" spans="1:8" s="1" customFormat="1" ht="15.75" x14ac:dyDescent="0.25">
      <c r="A58" s="65" t="s">
        <v>211</v>
      </c>
      <c r="B58" s="66">
        <v>4</v>
      </c>
      <c r="C58" s="65" t="s">
        <v>159</v>
      </c>
      <c r="D58" s="67">
        <v>1</v>
      </c>
      <c r="E58" s="69">
        <v>99900</v>
      </c>
      <c r="F58" s="69">
        <v>99900</v>
      </c>
      <c r="G58" s="70"/>
      <c r="H58" s="66" t="s">
        <v>2</v>
      </c>
    </row>
    <row r="59" spans="1:8" s="1" customFormat="1" ht="15" customHeight="1" x14ac:dyDescent="0.25">
      <c r="A59" s="65" t="s">
        <v>212</v>
      </c>
      <c r="B59" s="66">
        <v>4</v>
      </c>
      <c r="C59" s="65" t="s">
        <v>160</v>
      </c>
      <c r="D59" s="67">
        <v>1</v>
      </c>
      <c r="E59" s="69">
        <v>5465.6</v>
      </c>
      <c r="F59" s="69">
        <v>5465.6</v>
      </c>
      <c r="G59" s="70"/>
      <c r="H59" s="66" t="s">
        <v>2</v>
      </c>
    </row>
    <row r="60" spans="1:8" s="1" customFormat="1" ht="15.75" x14ac:dyDescent="0.25">
      <c r="A60" s="65"/>
      <c r="B60" s="66">
        <v>4</v>
      </c>
      <c r="C60" s="65" t="s">
        <v>144</v>
      </c>
      <c r="D60" s="67">
        <v>2</v>
      </c>
      <c r="E60" s="69">
        <v>7980</v>
      </c>
      <c r="F60" s="69">
        <v>7980</v>
      </c>
      <c r="G60" s="70"/>
      <c r="H60" s="66" t="s">
        <v>2</v>
      </c>
    </row>
    <row r="61" spans="1:8" s="1" customFormat="1" ht="15.75" x14ac:dyDescent="0.25">
      <c r="A61" s="65" t="s">
        <v>127</v>
      </c>
      <c r="B61" s="66">
        <v>4</v>
      </c>
      <c r="C61" s="65" t="s">
        <v>120</v>
      </c>
      <c r="D61" s="67">
        <v>1</v>
      </c>
      <c r="E61" s="69">
        <v>3060.7</v>
      </c>
      <c r="F61" s="69">
        <v>3060.7</v>
      </c>
      <c r="G61" s="70"/>
      <c r="H61" s="66" t="s">
        <v>2</v>
      </c>
    </row>
    <row r="62" spans="1:8" s="1" customFormat="1" ht="15.75" x14ac:dyDescent="0.25">
      <c r="A62" s="65" t="s">
        <v>213</v>
      </c>
      <c r="B62" s="66">
        <v>4</v>
      </c>
      <c r="C62" s="65" t="s">
        <v>24</v>
      </c>
      <c r="D62" s="67">
        <v>1</v>
      </c>
      <c r="E62" s="69">
        <v>63038.67</v>
      </c>
      <c r="F62" s="69">
        <v>63038.67</v>
      </c>
      <c r="G62" s="70"/>
      <c r="H62" s="66" t="s">
        <v>2</v>
      </c>
    </row>
    <row r="63" spans="1:8" s="1" customFormat="1" ht="15" customHeight="1" x14ac:dyDescent="0.25">
      <c r="A63" s="65" t="s">
        <v>214</v>
      </c>
      <c r="B63" s="66">
        <v>4</v>
      </c>
      <c r="C63" s="65" t="s">
        <v>24</v>
      </c>
      <c r="D63" s="67">
        <v>1</v>
      </c>
      <c r="E63" s="69">
        <v>45829.7</v>
      </c>
      <c r="F63" s="69">
        <v>45829.7</v>
      </c>
      <c r="G63" s="70"/>
      <c r="H63" s="66" t="s">
        <v>2</v>
      </c>
    </row>
    <row r="64" spans="1:8" s="1" customFormat="1" ht="15.75" x14ac:dyDescent="0.25">
      <c r="A64" s="65" t="s">
        <v>215</v>
      </c>
      <c r="B64" s="66">
        <v>4</v>
      </c>
      <c r="C64" s="65" t="s">
        <v>24</v>
      </c>
      <c r="D64" s="67">
        <v>1</v>
      </c>
      <c r="E64" s="69">
        <v>130394.75</v>
      </c>
      <c r="F64" s="69">
        <v>130394.75</v>
      </c>
      <c r="G64" s="70"/>
      <c r="H64" s="66" t="s">
        <v>2</v>
      </c>
    </row>
    <row r="65" spans="1:8" s="1" customFormat="1" ht="15.75" x14ac:dyDescent="0.25">
      <c r="A65" s="65" t="s">
        <v>216</v>
      </c>
      <c r="B65" s="66">
        <v>4</v>
      </c>
      <c r="C65" s="65" t="s">
        <v>161</v>
      </c>
      <c r="D65" s="67">
        <v>1</v>
      </c>
      <c r="E65" s="69">
        <v>16881</v>
      </c>
      <c r="F65" s="69">
        <v>16881</v>
      </c>
      <c r="G65" s="70"/>
      <c r="H65" s="66" t="s">
        <v>2</v>
      </c>
    </row>
    <row r="66" spans="1:8" s="1" customFormat="1" ht="15.75" x14ac:dyDescent="0.25">
      <c r="A66" s="65" t="s">
        <v>217</v>
      </c>
      <c r="B66" s="66">
        <v>4</v>
      </c>
      <c r="C66" s="65" t="s">
        <v>36</v>
      </c>
      <c r="D66" s="67">
        <v>1</v>
      </c>
      <c r="E66" s="69">
        <v>47152.79</v>
      </c>
      <c r="F66" s="69">
        <v>47152.79</v>
      </c>
      <c r="G66" s="70"/>
      <c r="H66" s="66" t="s">
        <v>2</v>
      </c>
    </row>
    <row r="67" spans="1:8" s="1" customFormat="1" ht="15" customHeight="1" x14ac:dyDescent="0.25">
      <c r="A67" s="65" t="s">
        <v>113</v>
      </c>
      <c r="B67" s="66">
        <v>4</v>
      </c>
      <c r="C67" s="65" t="s">
        <v>109</v>
      </c>
      <c r="D67" s="67">
        <v>1</v>
      </c>
      <c r="E67" s="69">
        <v>9702</v>
      </c>
      <c r="F67" s="69">
        <v>9702</v>
      </c>
      <c r="G67" s="70"/>
      <c r="H67" s="66" t="s">
        <v>2</v>
      </c>
    </row>
    <row r="68" spans="1:8" s="1" customFormat="1" ht="15.75" x14ac:dyDescent="0.25">
      <c r="A68" s="65"/>
      <c r="B68" s="66">
        <v>4</v>
      </c>
      <c r="C68" s="65" t="s">
        <v>137</v>
      </c>
      <c r="D68" s="67">
        <v>1</v>
      </c>
      <c r="E68" s="69">
        <v>7990</v>
      </c>
      <c r="F68" s="69">
        <v>7990</v>
      </c>
      <c r="G68" s="70"/>
      <c r="H68" s="66" t="s">
        <v>2</v>
      </c>
    </row>
    <row r="69" spans="1:8" s="1" customFormat="1" ht="15.75" x14ac:dyDescent="0.25">
      <c r="A69" s="65" t="s">
        <v>218</v>
      </c>
      <c r="B69" s="66">
        <v>4</v>
      </c>
      <c r="C69" s="65" t="s">
        <v>162</v>
      </c>
      <c r="D69" s="67">
        <v>1</v>
      </c>
      <c r="E69" s="69">
        <v>3481.4</v>
      </c>
      <c r="F69" s="69">
        <v>3481.4</v>
      </c>
      <c r="G69" s="70"/>
      <c r="H69" s="66" t="s">
        <v>2</v>
      </c>
    </row>
    <row r="70" spans="1:8" s="1" customFormat="1" ht="15.75" x14ac:dyDescent="0.25">
      <c r="A70" s="65" t="s">
        <v>114</v>
      </c>
      <c r="B70" s="66">
        <v>4</v>
      </c>
      <c r="C70" s="65" t="s">
        <v>110</v>
      </c>
      <c r="D70" s="67">
        <v>1</v>
      </c>
      <c r="E70" s="69">
        <v>9277.7999999999993</v>
      </c>
      <c r="F70" s="69">
        <v>9277.7999999999993</v>
      </c>
      <c r="G70" s="70"/>
      <c r="H70" s="66" t="s">
        <v>2</v>
      </c>
    </row>
    <row r="71" spans="1:8" s="1" customFormat="1" ht="15" customHeight="1" x14ac:dyDescent="0.25">
      <c r="A71" s="65" t="s">
        <v>115</v>
      </c>
      <c r="B71" s="66">
        <v>4</v>
      </c>
      <c r="C71" s="65" t="s">
        <v>111</v>
      </c>
      <c r="D71" s="67">
        <v>1</v>
      </c>
      <c r="E71" s="69">
        <v>7975.8</v>
      </c>
      <c r="F71" s="69">
        <v>7975.8</v>
      </c>
      <c r="G71" s="70"/>
      <c r="H71" s="66" t="s">
        <v>2</v>
      </c>
    </row>
    <row r="72" spans="1:8" s="1" customFormat="1" ht="15.75" x14ac:dyDescent="0.25">
      <c r="A72" s="65" t="s">
        <v>219</v>
      </c>
      <c r="B72" s="66">
        <v>4</v>
      </c>
      <c r="C72" s="65" t="s">
        <v>163</v>
      </c>
      <c r="D72" s="67">
        <v>1</v>
      </c>
      <c r="E72" s="69">
        <v>3660.16</v>
      </c>
      <c r="F72" s="69">
        <v>3660.16</v>
      </c>
      <c r="G72" s="70"/>
      <c r="H72" s="66" t="s">
        <v>2</v>
      </c>
    </row>
    <row r="73" spans="1:8" s="1" customFormat="1" ht="15.75" x14ac:dyDescent="0.25">
      <c r="A73" s="65" t="s">
        <v>220</v>
      </c>
      <c r="B73" s="66">
        <v>4</v>
      </c>
      <c r="C73" s="65" t="s">
        <v>164</v>
      </c>
      <c r="D73" s="67">
        <v>1</v>
      </c>
      <c r="E73" s="69">
        <v>15413.95</v>
      </c>
      <c r="F73" s="69">
        <v>15413.95</v>
      </c>
      <c r="G73" s="70"/>
      <c r="H73" s="66" t="s">
        <v>2</v>
      </c>
    </row>
    <row r="74" spans="1:8" s="1" customFormat="1" ht="15.75" x14ac:dyDescent="0.25">
      <c r="A74" s="65" t="s">
        <v>221</v>
      </c>
      <c r="B74" s="66">
        <v>4</v>
      </c>
      <c r="C74" s="65" t="s">
        <v>165</v>
      </c>
      <c r="D74" s="67">
        <v>1</v>
      </c>
      <c r="E74" s="69">
        <v>26405.08</v>
      </c>
      <c r="F74" s="69">
        <v>26405.08</v>
      </c>
      <c r="G74" s="70"/>
      <c r="H74" s="66" t="s">
        <v>2</v>
      </c>
    </row>
    <row r="75" spans="1:8" s="1" customFormat="1" ht="15" customHeight="1" x14ac:dyDescent="0.25">
      <c r="A75" s="65" t="s">
        <v>222</v>
      </c>
      <c r="B75" s="66">
        <v>4</v>
      </c>
      <c r="C75" s="65" t="s">
        <v>166</v>
      </c>
      <c r="D75" s="67">
        <v>1</v>
      </c>
      <c r="E75" s="69">
        <v>30136.77</v>
      </c>
      <c r="F75" s="69">
        <v>30136.77</v>
      </c>
      <c r="G75" s="70"/>
      <c r="H75" s="66" t="s">
        <v>2</v>
      </c>
    </row>
    <row r="76" spans="1:8" s="1" customFormat="1" ht="15.75" x14ac:dyDescent="0.25">
      <c r="A76" s="65" t="s">
        <v>223</v>
      </c>
      <c r="B76" s="66">
        <v>4</v>
      </c>
      <c r="C76" s="65" t="s">
        <v>167</v>
      </c>
      <c r="D76" s="67">
        <v>1</v>
      </c>
      <c r="E76" s="69">
        <v>14000</v>
      </c>
      <c r="F76" s="69">
        <v>14000</v>
      </c>
      <c r="G76" s="70"/>
      <c r="H76" s="66" t="s">
        <v>2</v>
      </c>
    </row>
    <row r="77" spans="1:8" s="1" customFormat="1" ht="15.75" x14ac:dyDescent="0.25">
      <c r="A77" s="65" t="s">
        <v>224</v>
      </c>
      <c r="B77" s="66">
        <v>4</v>
      </c>
      <c r="C77" s="65" t="s">
        <v>168</v>
      </c>
      <c r="D77" s="67">
        <v>1</v>
      </c>
      <c r="E77" s="69">
        <v>8149</v>
      </c>
      <c r="F77" s="69">
        <v>8149</v>
      </c>
      <c r="G77" s="70"/>
      <c r="H77" s="66" t="s">
        <v>2</v>
      </c>
    </row>
    <row r="78" spans="1:8" s="1" customFormat="1" ht="15.75" x14ac:dyDescent="0.25">
      <c r="A78" s="65"/>
      <c r="B78" s="66">
        <v>4</v>
      </c>
      <c r="C78" s="65" t="s">
        <v>140</v>
      </c>
      <c r="D78" s="67">
        <v>2</v>
      </c>
      <c r="E78" s="69">
        <v>14172</v>
      </c>
      <c r="F78" s="69">
        <v>10672</v>
      </c>
      <c r="G78" s="69">
        <v>3500</v>
      </c>
      <c r="H78" s="66" t="s">
        <v>2</v>
      </c>
    </row>
    <row r="79" spans="1:8" s="1" customFormat="1" ht="15" customHeight="1" x14ac:dyDescent="0.25">
      <c r="A79" s="65"/>
      <c r="B79" s="66">
        <v>4</v>
      </c>
      <c r="C79" s="65" t="s">
        <v>140</v>
      </c>
      <c r="D79" s="67">
        <v>3</v>
      </c>
      <c r="E79" s="69">
        <v>19650</v>
      </c>
      <c r="F79" s="69">
        <v>19650</v>
      </c>
      <c r="G79" s="70"/>
      <c r="H79" s="66" t="s">
        <v>2</v>
      </c>
    </row>
    <row r="80" spans="1:8" s="1" customFormat="1" ht="15.75" x14ac:dyDescent="0.25">
      <c r="A80" s="65"/>
      <c r="B80" s="66">
        <v>4</v>
      </c>
      <c r="C80" s="65" t="s">
        <v>139</v>
      </c>
      <c r="D80" s="67">
        <v>2</v>
      </c>
      <c r="E80" s="69">
        <v>16458</v>
      </c>
      <c r="F80" s="69">
        <v>16458</v>
      </c>
      <c r="G80" s="70"/>
      <c r="H80" s="66" t="s">
        <v>2</v>
      </c>
    </row>
    <row r="81" spans="1:8" s="1" customFormat="1" ht="15.75" x14ac:dyDescent="0.25">
      <c r="A81" s="65"/>
      <c r="B81" s="66">
        <v>4</v>
      </c>
      <c r="C81" s="65" t="s">
        <v>138</v>
      </c>
      <c r="D81" s="67">
        <v>2</v>
      </c>
      <c r="E81" s="69">
        <v>14994</v>
      </c>
      <c r="F81" s="69">
        <v>14994</v>
      </c>
      <c r="G81" s="69"/>
      <c r="H81" s="66" t="s">
        <v>2</v>
      </c>
    </row>
    <row r="82" spans="1:8" s="1" customFormat="1" ht="20.25" customHeight="1" x14ac:dyDescent="0.25">
      <c r="A82" s="65" t="s">
        <v>225</v>
      </c>
      <c r="B82" s="66">
        <v>4</v>
      </c>
      <c r="C82" s="65" t="s">
        <v>169</v>
      </c>
      <c r="D82" s="67">
        <v>1</v>
      </c>
      <c r="E82" s="69">
        <v>18700</v>
      </c>
      <c r="F82" s="69">
        <v>18700</v>
      </c>
      <c r="G82" s="70"/>
      <c r="H82" s="66" t="s">
        <v>2</v>
      </c>
    </row>
    <row r="83" spans="1:8" s="1" customFormat="1" ht="15" customHeight="1" x14ac:dyDescent="0.25">
      <c r="A83" s="65" t="s">
        <v>201</v>
      </c>
      <c r="B83" s="66">
        <v>4</v>
      </c>
      <c r="C83" s="65" t="s">
        <v>148</v>
      </c>
      <c r="D83" s="67">
        <v>1</v>
      </c>
      <c r="E83" s="69">
        <v>31990</v>
      </c>
      <c r="F83" s="69">
        <v>31990</v>
      </c>
      <c r="G83" s="70"/>
      <c r="H83" s="66" t="s">
        <v>2</v>
      </c>
    </row>
    <row r="84" spans="1:8" s="1" customFormat="1" ht="15.75" x14ac:dyDescent="0.25">
      <c r="A84" s="65" t="s">
        <v>226</v>
      </c>
      <c r="B84" s="66">
        <v>4</v>
      </c>
      <c r="C84" s="65" t="s">
        <v>170</v>
      </c>
      <c r="D84" s="67">
        <v>1</v>
      </c>
      <c r="E84" s="69">
        <v>7382.96</v>
      </c>
      <c r="F84" s="69">
        <v>7382.96</v>
      </c>
      <c r="G84" s="70"/>
      <c r="H84" s="66" t="s">
        <v>2</v>
      </c>
    </row>
    <row r="85" spans="1:8" s="1" customFormat="1" ht="15.75" x14ac:dyDescent="0.25">
      <c r="A85" s="65" t="s">
        <v>128</v>
      </c>
      <c r="B85" s="66">
        <v>4</v>
      </c>
      <c r="C85" s="65" t="s">
        <v>121</v>
      </c>
      <c r="D85" s="67">
        <v>1</v>
      </c>
      <c r="E85" s="69">
        <v>13782.24</v>
      </c>
      <c r="F85" s="69">
        <v>13782.24</v>
      </c>
      <c r="G85" s="70"/>
      <c r="H85" s="66" t="s">
        <v>2</v>
      </c>
    </row>
    <row r="86" spans="1:8" s="1" customFormat="1" ht="15.75" x14ac:dyDescent="0.25">
      <c r="A86" s="65" t="s">
        <v>227</v>
      </c>
      <c r="B86" s="66">
        <v>4</v>
      </c>
      <c r="C86" s="65" t="s">
        <v>171</v>
      </c>
      <c r="D86" s="67">
        <v>1</v>
      </c>
      <c r="E86" s="69">
        <v>12930</v>
      </c>
      <c r="F86" s="69">
        <v>12930</v>
      </c>
      <c r="G86" s="70"/>
      <c r="H86" s="66" t="s">
        <v>2</v>
      </c>
    </row>
    <row r="87" spans="1:8" s="1" customFormat="1" ht="15" customHeight="1" x14ac:dyDescent="0.25">
      <c r="A87" s="65" t="s">
        <v>613</v>
      </c>
      <c r="B87" s="66">
        <v>4</v>
      </c>
      <c r="C87" s="65" t="s">
        <v>608</v>
      </c>
      <c r="D87" s="67">
        <v>1</v>
      </c>
      <c r="E87" s="69">
        <v>25450</v>
      </c>
      <c r="F87" s="69">
        <v>25450</v>
      </c>
      <c r="G87" s="70"/>
      <c r="H87" s="66" t="s">
        <v>2</v>
      </c>
    </row>
    <row r="88" spans="1:8" s="1" customFormat="1" ht="15.75" x14ac:dyDescent="0.25">
      <c r="A88" s="65" t="s">
        <v>228</v>
      </c>
      <c r="B88" s="66">
        <v>4</v>
      </c>
      <c r="C88" s="65" t="s">
        <v>172</v>
      </c>
      <c r="D88" s="67">
        <v>1</v>
      </c>
      <c r="E88" s="69">
        <v>23990</v>
      </c>
      <c r="F88" s="69">
        <v>23990</v>
      </c>
      <c r="G88" s="70"/>
      <c r="H88" s="66" t="s">
        <v>2</v>
      </c>
    </row>
    <row r="89" spans="1:8" s="1" customFormat="1" ht="18.75" customHeight="1" x14ac:dyDescent="0.25">
      <c r="A89" s="65" t="s">
        <v>229</v>
      </c>
      <c r="B89" s="66">
        <v>4</v>
      </c>
      <c r="C89" s="65" t="s">
        <v>173</v>
      </c>
      <c r="D89" s="67">
        <v>1</v>
      </c>
      <c r="E89" s="69">
        <v>30492.5</v>
      </c>
      <c r="F89" s="69">
        <v>30492.5</v>
      </c>
      <c r="G89" s="70"/>
      <c r="H89" s="66" t="s">
        <v>2</v>
      </c>
    </row>
    <row r="90" spans="1:8" s="1" customFormat="1" ht="21.75" customHeight="1" x14ac:dyDescent="0.25">
      <c r="A90" s="65" t="s">
        <v>230</v>
      </c>
      <c r="B90" s="66">
        <v>4</v>
      </c>
      <c r="C90" s="65" t="s">
        <v>174</v>
      </c>
      <c r="D90" s="67">
        <v>1</v>
      </c>
      <c r="E90" s="69">
        <v>14500</v>
      </c>
      <c r="F90" s="69">
        <v>14500</v>
      </c>
      <c r="G90" s="70"/>
      <c r="H90" s="66" t="s">
        <v>2</v>
      </c>
    </row>
    <row r="91" spans="1:8" s="1" customFormat="1" ht="15" customHeight="1" x14ac:dyDescent="0.25">
      <c r="A91" s="65"/>
      <c r="B91" s="66">
        <v>4</v>
      </c>
      <c r="C91" s="65" t="s">
        <v>175</v>
      </c>
      <c r="D91" s="67">
        <v>7</v>
      </c>
      <c r="E91" s="69">
        <v>189003.5</v>
      </c>
      <c r="F91" s="69">
        <v>189003.5</v>
      </c>
      <c r="G91" s="70"/>
      <c r="H91" s="66" t="s">
        <v>2</v>
      </c>
    </row>
    <row r="92" spans="1:8" s="1" customFormat="1" ht="19.5" customHeight="1" x14ac:dyDescent="0.25">
      <c r="A92" s="65" t="s">
        <v>231</v>
      </c>
      <c r="B92" s="66">
        <v>4</v>
      </c>
      <c r="C92" s="65" t="s">
        <v>176</v>
      </c>
      <c r="D92" s="67">
        <v>1</v>
      </c>
      <c r="E92" s="69">
        <v>3800</v>
      </c>
      <c r="F92" s="69">
        <v>3800</v>
      </c>
      <c r="G92" s="70"/>
      <c r="H92" s="66" t="s">
        <v>2</v>
      </c>
    </row>
    <row r="93" spans="1:8" s="1" customFormat="1" ht="15.75" x14ac:dyDescent="0.25">
      <c r="A93" s="65" t="s">
        <v>232</v>
      </c>
      <c r="B93" s="66">
        <v>4</v>
      </c>
      <c r="C93" s="65" t="s">
        <v>177</v>
      </c>
      <c r="D93" s="67">
        <v>1</v>
      </c>
      <c r="E93" s="69">
        <v>25000</v>
      </c>
      <c r="F93" s="69">
        <v>25000</v>
      </c>
      <c r="G93" s="70"/>
      <c r="H93" s="66" t="s">
        <v>2</v>
      </c>
    </row>
    <row r="94" spans="1:8" s="1" customFormat="1" ht="15.75" x14ac:dyDescent="0.25">
      <c r="A94" s="65" t="s">
        <v>129</v>
      </c>
      <c r="B94" s="66">
        <v>4</v>
      </c>
      <c r="C94" s="65" t="s">
        <v>122</v>
      </c>
      <c r="D94" s="67">
        <v>1</v>
      </c>
      <c r="E94" s="69">
        <v>8532.06</v>
      </c>
      <c r="F94" s="69">
        <v>8532.06</v>
      </c>
      <c r="G94" s="70"/>
      <c r="H94" s="66" t="s">
        <v>2</v>
      </c>
    </row>
    <row r="95" spans="1:8" s="1" customFormat="1" ht="15" customHeight="1" x14ac:dyDescent="0.25">
      <c r="A95" s="65" t="s">
        <v>194</v>
      </c>
      <c r="B95" s="66">
        <v>4</v>
      </c>
      <c r="C95" s="65" t="s">
        <v>134</v>
      </c>
      <c r="D95" s="67">
        <v>1</v>
      </c>
      <c r="E95" s="69">
        <v>18999</v>
      </c>
      <c r="F95" s="69">
        <v>18999</v>
      </c>
      <c r="G95" s="70"/>
      <c r="H95" s="66" t="s">
        <v>2</v>
      </c>
    </row>
    <row r="96" spans="1:8" s="1" customFormat="1" ht="15.75" x14ac:dyDescent="0.25">
      <c r="A96" s="65" t="s">
        <v>130</v>
      </c>
      <c r="B96" s="66">
        <v>4</v>
      </c>
      <c r="C96" s="65" t="s">
        <v>123</v>
      </c>
      <c r="D96" s="67">
        <v>1</v>
      </c>
      <c r="E96" s="69">
        <v>3200.4</v>
      </c>
      <c r="F96" s="69">
        <v>3200.4</v>
      </c>
      <c r="G96" s="70"/>
      <c r="H96" s="66" t="s">
        <v>2</v>
      </c>
    </row>
    <row r="97" spans="1:8" s="1" customFormat="1" ht="15.75" x14ac:dyDescent="0.25">
      <c r="A97" s="65" t="s">
        <v>233</v>
      </c>
      <c r="B97" s="66">
        <v>4</v>
      </c>
      <c r="C97" s="65" t="s">
        <v>3</v>
      </c>
      <c r="D97" s="67">
        <v>1</v>
      </c>
      <c r="E97" s="69">
        <v>3990</v>
      </c>
      <c r="F97" s="69">
        <v>3990</v>
      </c>
      <c r="G97" s="70"/>
      <c r="H97" s="66" t="s">
        <v>2</v>
      </c>
    </row>
    <row r="98" spans="1:8" s="1" customFormat="1" ht="15.75" x14ac:dyDescent="0.25">
      <c r="A98" s="65" t="s">
        <v>234</v>
      </c>
      <c r="B98" s="66">
        <v>4</v>
      </c>
      <c r="C98" s="65" t="s">
        <v>178</v>
      </c>
      <c r="D98" s="67">
        <v>1</v>
      </c>
      <c r="E98" s="69">
        <v>5350</v>
      </c>
      <c r="F98" s="69">
        <v>5350</v>
      </c>
      <c r="G98" s="70"/>
      <c r="H98" s="66" t="s">
        <v>2</v>
      </c>
    </row>
    <row r="99" spans="1:8" s="1" customFormat="1" ht="15" customHeight="1" x14ac:dyDescent="0.25">
      <c r="A99" s="65" t="s">
        <v>199</v>
      </c>
      <c r="B99" s="66">
        <v>4</v>
      </c>
      <c r="C99" s="65" t="s">
        <v>146</v>
      </c>
      <c r="D99" s="67">
        <v>1</v>
      </c>
      <c r="E99" s="69">
        <v>13764</v>
      </c>
      <c r="F99" s="69">
        <v>13764</v>
      </c>
      <c r="G99" s="70"/>
      <c r="H99" s="66" t="s">
        <v>2</v>
      </c>
    </row>
    <row r="100" spans="1:8" s="1" customFormat="1" ht="15.75" x14ac:dyDescent="0.25">
      <c r="A100" s="65" t="s">
        <v>131</v>
      </c>
      <c r="B100" s="66">
        <v>4</v>
      </c>
      <c r="C100" s="65" t="s">
        <v>124</v>
      </c>
      <c r="D100" s="67">
        <v>1</v>
      </c>
      <c r="E100" s="69">
        <v>16958.689999999999</v>
      </c>
      <c r="F100" s="69">
        <v>16958.689999999999</v>
      </c>
      <c r="G100" s="70"/>
      <c r="H100" s="66" t="s">
        <v>2</v>
      </c>
    </row>
    <row r="101" spans="1:8" s="1" customFormat="1" ht="15.75" x14ac:dyDescent="0.25">
      <c r="A101" s="65"/>
      <c r="B101" s="66">
        <v>4</v>
      </c>
      <c r="C101" s="65" t="s">
        <v>179</v>
      </c>
      <c r="D101" s="67">
        <v>2</v>
      </c>
      <c r="E101" s="69">
        <v>9579</v>
      </c>
      <c r="F101" s="69">
        <v>9579</v>
      </c>
      <c r="G101" s="70"/>
      <c r="H101" s="66" t="s">
        <v>2</v>
      </c>
    </row>
    <row r="102" spans="1:8" s="1" customFormat="1" ht="15.75" x14ac:dyDescent="0.25">
      <c r="A102" s="65" t="s">
        <v>235</v>
      </c>
      <c r="B102" s="66">
        <v>4</v>
      </c>
      <c r="C102" s="65" t="s">
        <v>180</v>
      </c>
      <c r="D102" s="67">
        <v>1</v>
      </c>
      <c r="E102" s="69">
        <v>15960</v>
      </c>
      <c r="F102" s="69">
        <v>15960</v>
      </c>
      <c r="G102" s="70"/>
      <c r="H102" s="66" t="s">
        <v>2</v>
      </c>
    </row>
    <row r="103" spans="1:8" s="1" customFormat="1" ht="15" customHeight="1" x14ac:dyDescent="0.25">
      <c r="A103" s="65" t="s">
        <v>614</v>
      </c>
      <c r="B103" s="66">
        <v>4</v>
      </c>
      <c r="C103" s="65" t="s">
        <v>609</v>
      </c>
      <c r="D103" s="67">
        <v>1</v>
      </c>
      <c r="E103" s="69">
        <v>29500</v>
      </c>
      <c r="F103" s="69">
        <v>29500</v>
      </c>
      <c r="G103" s="70"/>
      <c r="H103" s="66" t="s">
        <v>2</v>
      </c>
    </row>
    <row r="104" spans="1:8" s="1" customFormat="1" ht="15.75" x14ac:dyDescent="0.25">
      <c r="A104" s="65"/>
      <c r="B104" s="66">
        <v>4</v>
      </c>
      <c r="C104" s="65" t="s">
        <v>181</v>
      </c>
      <c r="D104" s="67">
        <v>10</v>
      </c>
      <c r="E104" s="69">
        <v>54880</v>
      </c>
      <c r="F104" s="69">
        <v>54880</v>
      </c>
      <c r="G104" s="70"/>
      <c r="H104" s="66" t="s">
        <v>2</v>
      </c>
    </row>
    <row r="105" spans="1:8" s="1" customFormat="1" ht="15.75" x14ac:dyDescent="0.25">
      <c r="A105" s="65" t="s">
        <v>236</v>
      </c>
      <c r="B105" s="66">
        <v>4</v>
      </c>
      <c r="C105" s="65" t="s">
        <v>182</v>
      </c>
      <c r="D105" s="67">
        <v>1</v>
      </c>
      <c r="E105" s="69">
        <v>5226.8999999999996</v>
      </c>
      <c r="F105" s="69">
        <v>5226.8999999999996</v>
      </c>
      <c r="G105" s="70"/>
      <c r="H105" s="66" t="s">
        <v>2</v>
      </c>
    </row>
    <row r="106" spans="1:8" s="1" customFormat="1" ht="15.75" x14ac:dyDescent="0.25">
      <c r="A106" s="65" t="s">
        <v>237</v>
      </c>
      <c r="B106" s="66">
        <v>4</v>
      </c>
      <c r="C106" s="65" t="s">
        <v>5</v>
      </c>
      <c r="D106" s="67">
        <v>1</v>
      </c>
      <c r="E106" s="69">
        <v>4039.14</v>
      </c>
      <c r="F106" s="69">
        <v>4039.14</v>
      </c>
      <c r="G106" s="70"/>
      <c r="H106" s="66" t="s">
        <v>2</v>
      </c>
    </row>
    <row r="107" spans="1:8" s="1" customFormat="1" ht="18.75" customHeight="1" x14ac:dyDescent="0.25">
      <c r="A107" s="65"/>
      <c r="B107" s="66">
        <v>4</v>
      </c>
      <c r="C107" s="65" t="s">
        <v>142</v>
      </c>
      <c r="D107" s="67">
        <v>1</v>
      </c>
      <c r="E107" s="69">
        <v>5370</v>
      </c>
      <c r="F107" s="69">
        <v>5370</v>
      </c>
      <c r="G107" s="70"/>
      <c r="H107" s="66" t="s">
        <v>2</v>
      </c>
    </row>
    <row r="108" spans="1:8" s="1" customFormat="1" ht="20.25" customHeight="1" x14ac:dyDescent="0.25">
      <c r="A108" s="65" t="s">
        <v>118</v>
      </c>
      <c r="B108" s="66">
        <v>4</v>
      </c>
      <c r="C108" s="65" t="s">
        <v>117</v>
      </c>
      <c r="D108" s="67">
        <v>1</v>
      </c>
      <c r="E108" s="69">
        <v>16050</v>
      </c>
      <c r="F108" s="69">
        <v>16050</v>
      </c>
      <c r="G108" s="70"/>
      <c r="H108" s="66" t="s">
        <v>2</v>
      </c>
    </row>
    <row r="109" spans="1:8" s="1" customFormat="1" ht="24" customHeight="1" x14ac:dyDescent="0.25">
      <c r="A109" s="65" t="s">
        <v>615</v>
      </c>
      <c r="B109" s="66">
        <v>4</v>
      </c>
      <c r="C109" s="65" t="s">
        <v>610</v>
      </c>
      <c r="D109" s="67">
        <v>1</v>
      </c>
      <c r="E109" s="69">
        <v>12460</v>
      </c>
      <c r="F109" s="69">
        <v>12460</v>
      </c>
      <c r="G109" s="70"/>
      <c r="H109" s="66" t="s">
        <v>2</v>
      </c>
    </row>
    <row r="110" spans="1:8" s="1" customFormat="1" ht="22.5" customHeight="1" x14ac:dyDescent="0.25">
      <c r="A110" s="65" t="s">
        <v>197</v>
      </c>
      <c r="B110" s="66">
        <v>4</v>
      </c>
      <c r="C110" s="65" t="s">
        <v>141</v>
      </c>
      <c r="D110" s="67">
        <v>1</v>
      </c>
      <c r="E110" s="69">
        <v>16839</v>
      </c>
      <c r="F110" s="69">
        <v>16839</v>
      </c>
      <c r="G110" s="70"/>
      <c r="H110" s="66" t="s">
        <v>2</v>
      </c>
    </row>
    <row r="111" spans="1:8" s="1" customFormat="1" ht="15" customHeight="1" x14ac:dyDescent="0.25">
      <c r="A111" s="65"/>
      <c r="B111" s="66">
        <v>4</v>
      </c>
      <c r="C111" s="65" t="s">
        <v>183</v>
      </c>
      <c r="D111" s="67">
        <v>2</v>
      </c>
      <c r="E111" s="69">
        <v>6400</v>
      </c>
      <c r="F111" s="69">
        <v>6400</v>
      </c>
      <c r="G111" s="70"/>
      <c r="H111" s="66" t="s">
        <v>2</v>
      </c>
    </row>
    <row r="112" spans="1:8" s="1" customFormat="1" ht="15.75" x14ac:dyDescent="0.25">
      <c r="A112" s="65" t="s">
        <v>132</v>
      </c>
      <c r="B112" s="66">
        <v>4</v>
      </c>
      <c r="C112" s="65" t="s">
        <v>70</v>
      </c>
      <c r="D112" s="67">
        <v>1</v>
      </c>
      <c r="E112" s="69">
        <v>4227.84</v>
      </c>
      <c r="F112" s="69">
        <v>4227.84</v>
      </c>
      <c r="G112" s="70"/>
      <c r="H112" s="66" t="s">
        <v>2</v>
      </c>
    </row>
    <row r="113" spans="1:8" s="1" customFormat="1" ht="15.75" x14ac:dyDescent="0.25">
      <c r="A113" s="65" t="s">
        <v>238</v>
      </c>
      <c r="B113" s="66">
        <v>4</v>
      </c>
      <c r="C113" s="65" t="s">
        <v>184</v>
      </c>
      <c r="D113" s="67">
        <v>1</v>
      </c>
      <c r="E113" s="69">
        <v>5581.44</v>
      </c>
      <c r="F113" s="69">
        <v>5581.44</v>
      </c>
      <c r="G113" s="70"/>
      <c r="H113" s="66" t="s">
        <v>2</v>
      </c>
    </row>
    <row r="114" spans="1:8" s="1" customFormat="1" ht="15.75" x14ac:dyDescent="0.25">
      <c r="A114" s="65" t="s">
        <v>207</v>
      </c>
      <c r="B114" s="66">
        <v>4</v>
      </c>
      <c r="C114" s="65" t="s">
        <v>184</v>
      </c>
      <c r="D114" s="67">
        <v>1</v>
      </c>
      <c r="E114" s="69">
        <v>5581.44</v>
      </c>
      <c r="F114" s="69">
        <v>5581.44</v>
      </c>
      <c r="G114" s="70"/>
      <c r="H114" s="66" t="s">
        <v>2</v>
      </c>
    </row>
    <row r="115" spans="1:8" s="1" customFormat="1" ht="22.5" customHeight="1" x14ac:dyDescent="0.25">
      <c r="A115" s="65" t="s">
        <v>239</v>
      </c>
      <c r="B115" s="66">
        <v>4</v>
      </c>
      <c r="C115" s="65" t="s">
        <v>185</v>
      </c>
      <c r="D115" s="67">
        <v>1</v>
      </c>
      <c r="E115" s="69">
        <v>49000</v>
      </c>
      <c r="F115" s="69">
        <v>33249.81</v>
      </c>
      <c r="G115" s="69">
        <v>15750.19</v>
      </c>
      <c r="H115" s="66" t="s">
        <v>2</v>
      </c>
    </row>
    <row r="116" spans="1:8" s="1" customFormat="1" ht="20.25" customHeight="1" x14ac:dyDescent="0.25">
      <c r="A116" s="65" t="s">
        <v>240</v>
      </c>
      <c r="B116" s="66">
        <v>4</v>
      </c>
      <c r="C116" s="65" t="s">
        <v>186</v>
      </c>
      <c r="D116" s="67">
        <v>1</v>
      </c>
      <c r="E116" s="69">
        <v>12984.16</v>
      </c>
      <c r="F116" s="69">
        <v>12984.16</v>
      </c>
      <c r="G116" s="70"/>
      <c r="H116" s="66" t="s">
        <v>2</v>
      </c>
    </row>
    <row r="117" spans="1:8" s="1" customFormat="1" ht="22.5" customHeight="1" x14ac:dyDescent="0.25">
      <c r="A117" s="65" t="s">
        <v>241</v>
      </c>
      <c r="B117" s="66">
        <v>4</v>
      </c>
      <c r="C117" s="65" t="s">
        <v>187</v>
      </c>
      <c r="D117" s="67">
        <v>1</v>
      </c>
      <c r="E117" s="69">
        <v>5384</v>
      </c>
      <c r="F117" s="69">
        <v>5384</v>
      </c>
      <c r="G117" s="70"/>
      <c r="H117" s="66" t="s">
        <v>2</v>
      </c>
    </row>
    <row r="118" spans="1:8" s="1" customFormat="1" ht="22.5" customHeight="1" x14ac:dyDescent="0.25">
      <c r="A118" s="65" t="s">
        <v>242</v>
      </c>
      <c r="B118" s="66">
        <v>4</v>
      </c>
      <c r="C118" s="65" t="s">
        <v>188</v>
      </c>
      <c r="D118" s="67">
        <v>1</v>
      </c>
      <c r="E118" s="69">
        <v>39709.589999999997</v>
      </c>
      <c r="F118" s="69">
        <v>39709.589999999997</v>
      </c>
      <c r="G118" s="70"/>
      <c r="H118" s="66"/>
    </row>
    <row r="119" spans="1:8" s="1" customFormat="1" ht="15" customHeight="1" x14ac:dyDescent="0.25">
      <c r="A119" s="65" t="s">
        <v>243</v>
      </c>
      <c r="B119" s="66">
        <v>4</v>
      </c>
      <c r="C119" s="65" t="s">
        <v>35</v>
      </c>
      <c r="D119" s="67">
        <v>1</v>
      </c>
      <c r="E119" s="69">
        <v>8428.67</v>
      </c>
      <c r="F119" s="69">
        <v>8428.67</v>
      </c>
      <c r="G119" s="70"/>
      <c r="H119" s="66"/>
    </row>
    <row r="120" spans="1:8" s="1" customFormat="1" ht="15.75" x14ac:dyDescent="0.25">
      <c r="A120" s="65" t="s">
        <v>244</v>
      </c>
      <c r="B120" s="66">
        <v>4</v>
      </c>
      <c r="C120" s="65" t="s">
        <v>189</v>
      </c>
      <c r="D120" s="67">
        <v>1</v>
      </c>
      <c r="E120" s="69">
        <v>9550</v>
      </c>
      <c r="F120" s="69">
        <v>9550</v>
      </c>
      <c r="G120" s="70"/>
      <c r="H120" s="66" t="s">
        <v>2</v>
      </c>
    </row>
    <row r="121" spans="1:8" s="1" customFormat="1" ht="24" customHeight="1" x14ac:dyDescent="0.25">
      <c r="A121" s="65" t="s">
        <v>245</v>
      </c>
      <c r="B121" s="66">
        <v>4</v>
      </c>
      <c r="C121" s="65" t="s">
        <v>26</v>
      </c>
      <c r="D121" s="67">
        <v>1</v>
      </c>
      <c r="E121" s="69">
        <v>12072</v>
      </c>
      <c r="F121" s="69">
        <v>12072</v>
      </c>
      <c r="G121" s="70"/>
      <c r="H121" s="66" t="s">
        <v>2</v>
      </c>
    </row>
    <row r="122" spans="1:8" s="1" customFormat="1" ht="18.75" customHeight="1" x14ac:dyDescent="0.25">
      <c r="A122" s="65" t="s">
        <v>246</v>
      </c>
      <c r="B122" s="66">
        <v>4</v>
      </c>
      <c r="C122" s="65" t="s">
        <v>190</v>
      </c>
      <c r="D122" s="67">
        <v>1</v>
      </c>
      <c r="E122" s="69">
        <v>4233</v>
      </c>
      <c r="F122" s="69">
        <v>4233</v>
      </c>
      <c r="G122" s="70"/>
      <c r="H122" s="66" t="s">
        <v>2</v>
      </c>
    </row>
    <row r="123" spans="1:8" s="1" customFormat="1" ht="21.75" customHeight="1" x14ac:dyDescent="0.25">
      <c r="A123" s="65" t="s">
        <v>247</v>
      </c>
      <c r="B123" s="66">
        <v>4</v>
      </c>
      <c r="C123" s="65" t="s">
        <v>190</v>
      </c>
      <c r="D123" s="67">
        <v>1</v>
      </c>
      <c r="E123" s="69">
        <v>4233</v>
      </c>
      <c r="F123" s="69">
        <v>4233</v>
      </c>
      <c r="G123" s="70"/>
      <c r="H123" s="66" t="s">
        <v>2</v>
      </c>
    </row>
    <row r="124" spans="1:8" s="1" customFormat="1" ht="15.75" x14ac:dyDescent="0.25">
      <c r="A124" s="65" t="s">
        <v>248</v>
      </c>
      <c r="B124" s="66">
        <v>4</v>
      </c>
      <c r="C124" s="65" t="s">
        <v>191</v>
      </c>
      <c r="D124" s="67">
        <v>1</v>
      </c>
      <c r="E124" s="69">
        <v>7599</v>
      </c>
      <c r="F124" s="69">
        <v>7599</v>
      </c>
      <c r="G124" s="70"/>
      <c r="H124" s="66" t="s">
        <v>2</v>
      </c>
    </row>
    <row r="125" spans="1:8" s="1" customFormat="1" ht="15.75" x14ac:dyDescent="0.25">
      <c r="A125" s="65" t="s">
        <v>249</v>
      </c>
      <c r="B125" s="66">
        <v>4</v>
      </c>
      <c r="C125" s="65" t="s">
        <v>37</v>
      </c>
      <c r="D125" s="67">
        <v>1</v>
      </c>
      <c r="E125" s="69">
        <v>4455</v>
      </c>
      <c r="F125" s="69">
        <v>4455</v>
      </c>
      <c r="G125" s="70"/>
      <c r="H125" s="66" t="s">
        <v>2</v>
      </c>
    </row>
    <row r="126" spans="1:8" s="1" customFormat="1" ht="15.75" x14ac:dyDescent="0.25">
      <c r="A126" s="65" t="s">
        <v>250</v>
      </c>
      <c r="B126" s="66">
        <v>4</v>
      </c>
      <c r="C126" s="65" t="s">
        <v>192</v>
      </c>
      <c r="D126" s="67">
        <v>1</v>
      </c>
      <c r="E126" s="69">
        <v>4592.7</v>
      </c>
      <c r="F126" s="69">
        <v>4592.7</v>
      </c>
      <c r="G126" s="70"/>
      <c r="H126" s="66" t="s">
        <v>2</v>
      </c>
    </row>
    <row r="127" spans="1:8" s="1" customFormat="1" ht="15" customHeight="1" x14ac:dyDescent="0.25">
      <c r="A127" s="65" t="s">
        <v>133</v>
      </c>
      <c r="B127" s="66">
        <v>4</v>
      </c>
      <c r="C127" s="65" t="s">
        <v>125</v>
      </c>
      <c r="D127" s="67">
        <v>1</v>
      </c>
      <c r="E127" s="69">
        <v>13488.75</v>
      </c>
      <c r="F127" s="69">
        <v>13488.75</v>
      </c>
      <c r="G127" s="70"/>
      <c r="H127" s="66" t="s">
        <v>2</v>
      </c>
    </row>
    <row r="128" spans="1:8" s="1" customFormat="1" ht="16.5" thickBot="1" x14ac:dyDescent="0.3">
      <c r="A128" s="65" t="s">
        <v>251</v>
      </c>
      <c r="B128" s="66">
        <v>4</v>
      </c>
      <c r="C128" s="65" t="s">
        <v>193</v>
      </c>
      <c r="D128" s="67">
        <v>1</v>
      </c>
      <c r="E128" s="69">
        <v>8439</v>
      </c>
      <c r="F128" s="69">
        <v>8439</v>
      </c>
      <c r="G128" s="70"/>
      <c r="H128" s="66" t="s">
        <v>2</v>
      </c>
    </row>
    <row r="129" spans="1:8" s="1" customFormat="1" ht="16.5" thickBot="1" x14ac:dyDescent="0.3">
      <c r="A129" s="76" t="s">
        <v>69</v>
      </c>
      <c r="B129" s="77">
        <v>4</v>
      </c>
      <c r="C129" s="78"/>
      <c r="D129" s="79">
        <f>SUM(D8:D128)</f>
        <v>154</v>
      </c>
      <c r="E129" s="80">
        <f>SUM(E8:E128)</f>
        <v>2546367.36</v>
      </c>
      <c r="F129" s="80">
        <f>SUM(F8:F128)</f>
        <v>2368672.0499999993</v>
      </c>
      <c r="G129" s="81">
        <f>SUM(G8:G128)</f>
        <v>177695.31</v>
      </c>
      <c r="H129" s="82"/>
    </row>
    <row r="130" spans="1:8" s="1" customFormat="1" ht="15" customHeight="1" thickBot="1" x14ac:dyDescent="0.3">
      <c r="A130" s="83" t="s">
        <v>253</v>
      </c>
      <c r="B130" s="84">
        <v>5</v>
      </c>
      <c r="C130" s="85" t="s">
        <v>252</v>
      </c>
      <c r="D130" s="86">
        <v>1</v>
      </c>
      <c r="E130" s="87">
        <v>1180000</v>
      </c>
      <c r="F130" s="88">
        <v>1180000</v>
      </c>
      <c r="G130" s="89"/>
      <c r="H130" s="48"/>
    </row>
    <row r="131" spans="1:8" s="1" customFormat="1" ht="15" customHeight="1" x14ac:dyDescent="0.25">
      <c r="A131" s="94" t="s">
        <v>69</v>
      </c>
      <c r="B131" s="95">
        <v>5</v>
      </c>
      <c r="C131" s="96"/>
      <c r="D131" s="97">
        <v>1</v>
      </c>
      <c r="E131" s="98">
        <f>E130</f>
        <v>1180000</v>
      </c>
      <c r="F131" s="98">
        <f>F130</f>
        <v>1180000</v>
      </c>
      <c r="G131" s="99"/>
      <c r="H131" s="100"/>
    </row>
    <row r="132" spans="1:8" s="1" customFormat="1" ht="15" customHeight="1" x14ac:dyDescent="0.25">
      <c r="A132" s="101"/>
      <c r="B132" s="66">
        <v>6</v>
      </c>
      <c r="C132" s="101" t="s">
        <v>28</v>
      </c>
      <c r="D132" s="79">
        <v>15</v>
      </c>
      <c r="E132" s="102">
        <v>200295</v>
      </c>
      <c r="F132" s="102">
        <v>200295</v>
      </c>
      <c r="G132" s="103"/>
      <c r="H132" s="66"/>
    </row>
    <row r="133" spans="1:8" s="1" customFormat="1" ht="15.75" x14ac:dyDescent="0.25">
      <c r="A133" s="101" t="s">
        <v>104</v>
      </c>
      <c r="B133" s="66">
        <v>6</v>
      </c>
      <c r="C133" s="101" t="s">
        <v>99</v>
      </c>
      <c r="D133" s="79">
        <v>1</v>
      </c>
      <c r="E133" s="102">
        <v>5450</v>
      </c>
      <c r="F133" s="102">
        <v>5450</v>
      </c>
      <c r="G133" s="103"/>
      <c r="H133" s="66"/>
    </row>
    <row r="134" spans="1:8" s="1" customFormat="1" ht="15.75" x14ac:dyDescent="0.25">
      <c r="A134" s="101" t="s">
        <v>105</v>
      </c>
      <c r="B134" s="66">
        <v>6</v>
      </c>
      <c r="C134" s="101" t="s">
        <v>100</v>
      </c>
      <c r="D134" s="79">
        <v>1</v>
      </c>
      <c r="E134" s="102">
        <v>8300</v>
      </c>
      <c r="F134" s="102">
        <v>8300</v>
      </c>
      <c r="G134" s="103"/>
      <c r="H134" s="66"/>
    </row>
    <row r="135" spans="1:8" s="1" customFormat="1" ht="15.75" x14ac:dyDescent="0.25">
      <c r="A135" s="101" t="s">
        <v>106</v>
      </c>
      <c r="B135" s="66">
        <v>6</v>
      </c>
      <c r="C135" s="101" t="s">
        <v>101</v>
      </c>
      <c r="D135" s="79">
        <v>1</v>
      </c>
      <c r="E135" s="102">
        <v>18490</v>
      </c>
      <c r="F135" s="102">
        <v>18490</v>
      </c>
      <c r="G135" s="103"/>
      <c r="H135" s="66"/>
    </row>
    <row r="136" spans="1:8" s="1" customFormat="1" ht="15.75" x14ac:dyDescent="0.25">
      <c r="A136" s="101" t="s">
        <v>107</v>
      </c>
      <c r="B136" s="66">
        <v>6</v>
      </c>
      <c r="C136" s="101" t="s">
        <v>102</v>
      </c>
      <c r="D136" s="79">
        <v>1</v>
      </c>
      <c r="E136" s="102">
        <v>48038.17</v>
      </c>
      <c r="F136" s="102">
        <v>47237.64</v>
      </c>
      <c r="G136" s="104">
        <v>800.53</v>
      </c>
      <c r="H136" s="66"/>
    </row>
    <row r="137" spans="1:8" s="1" customFormat="1" ht="15.75" x14ac:dyDescent="0.25">
      <c r="A137" s="101" t="s">
        <v>108</v>
      </c>
      <c r="B137" s="66">
        <v>6</v>
      </c>
      <c r="C137" s="101" t="s">
        <v>103</v>
      </c>
      <c r="D137" s="79">
        <v>1</v>
      </c>
      <c r="E137" s="102">
        <v>46078.080000000002</v>
      </c>
      <c r="F137" s="102">
        <v>45310.23</v>
      </c>
      <c r="G137" s="104">
        <v>767.85</v>
      </c>
      <c r="H137" s="66"/>
    </row>
    <row r="138" spans="1:8" s="1" customFormat="1" ht="15.75" x14ac:dyDescent="0.25">
      <c r="A138" s="101" t="s">
        <v>334</v>
      </c>
      <c r="B138" s="66">
        <v>6</v>
      </c>
      <c r="C138" s="101" t="s">
        <v>257</v>
      </c>
      <c r="D138" s="79">
        <v>1</v>
      </c>
      <c r="E138" s="102">
        <v>3581</v>
      </c>
      <c r="F138" s="102">
        <v>3581</v>
      </c>
      <c r="G138" s="91"/>
      <c r="H138" s="66"/>
    </row>
    <row r="139" spans="1:8" s="1" customFormat="1" ht="15.75" x14ac:dyDescent="0.25">
      <c r="A139" s="101" t="s">
        <v>335</v>
      </c>
      <c r="B139" s="66">
        <v>6</v>
      </c>
      <c r="C139" s="101" t="s">
        <v>258</v>
      </c>
      <c r="D139" s="79">
        <v>1</v>
      </c>
      <c r="E139" s="102">
        <v>5064</v>
      </c>
      <c r="F139" s="102">
        <v>5064</v>
      </c>
      <c r="G139" s="91"/>
      <c r="H139" s="66"/>
    </row>
    <row r="140" spans="1:8" s="1" customFormat="1" ht="15.75" x14ac:dyDescent="0.25">
      <c r="A140" s="101" t="s">
        <v>336</v>
      </c>
      <c r="B140" s="66">
        <v>6</v>
      </c>
      <c r="C140" s="101" t="s">
        <v>259</v>
      </c>
      <c r="D140" s="79">
        <v>1</v>
      </c>
      <c r="E140" s="102">
        <v>4915</v>
      </c>
      <c r="F140" s="102">
        <v>4915</v>
      </c>
      <c r="G140" s="91"/>
      <c r="H140" s="66"/>
    </row>
    <row r="141" spans="1:8" s="1" customFormat="1" ht="15.75" x14ac:dyDescent="0.25">
      <c r="A141" s="101" t="s">
        <v>337</v>
      </c>
      <c r="B141" s="66">
        <v>6</v>
      </c>
      <c r="C141" s="101" t="s">
        <v>260</v>
      </c>
      <c r="D141" s="79">
        <v>1</v>
      </c>
      <c r="E141" s="102">
        <v>9000</v>
      </c>
      <c r="F141" s="102">
        <v>9000</v>
      </c>
      <c r="G141" s="91"/>
      <c r="H141" s="66"/>
    </row>
    <row r="142" spans="1:8" s="1" customFormat="1" ht="15.75" x14ac:dyDescent="0.25">
      <c r="A142" s="101"/>
      <c r="B142" s="66">
        <v>6</v>
      </c>
      <c r="C142" s="101" t="s">
        <v>28</v>
      </c>
      <c r="D142" s="79">
        <v>4</v>
      </c>
      <c r="E142" s="102">
        <v>28670</v>
      </c>
      <c r="F142" s="102">
        <v>28670</v>
      </c>
      <c r="G142" s="91"/>
      <c r="H142" s="66"/>
    </row>
    <row r="143" spans="1:8" s="1" customFormat="1" ht="14.25" customHeight="1" x14ac:dyDescent="0.25">
      <c r="A143" s="101" t="s">
        <v>338</v>
      </c>
      <c r="B143" s="66">
        <v>6</v>
      </c>
      <c r="C143" s="101" t="s">
        <v>261</v>
      </c>
      <c r="D143" s="79">
        <v>1</v>
      </c>
      <c r="E143" s="102">
        <v>8000</v>
      </c>
      <c r="F143" s="102">
        <v>8000</v>
      </c>
      <c r="G143" s="91"/>
      <c r="H143" s="66"/>
    </row>
    <row r="144" spans="1:8" s="1" customFormat="1" ht="15" customHeight="1" x14ac:dyDescent="0.25">
      <c r="A144" s="101" t="s">
        <v>339</v>
      </c>
      <c r="B144" s="66">
        <v>6</v>
      </c>
      <c r="C144" s="101" t="s">
        <v>262</v>
      </c>
      <c r="D144" s="79">
        <v>1</v>
      </c>
      <c r="E144" s="102">
        <v>3433</v>
      </c>
      <c r="F144" s="102">
        <v>3433</v>
      </c>
      <c r="G144" s="91"/>
      <c r="H144" s="66"/>
    </row>
    <row r="145" spans="1:8" s="1" customFormat="1" ht="15" customHeight="1" x14ac:dyDescent="0.25">
      <c r="A145" s="101"/>
      <c r="B145" s="66">
        <v>6</v>
      </c>
      <c r="C145" s="101" t="s">
        <v>263</v>
      </c>
      <c r="D145" s="79">
        <v>2</v>
      </c>
      <c r="E145" s="102">
        <v>12300</v>
      </c>
      <c r="F145" s="102">
        <v>12300</v>
      </c>
      <c r="G145" s="91"/>
      <c r="H145" s="66"/>
    </row>
    <row r="146" spans="1:8" s="1" customFormat="1" ht="15" customHeight="1" x14ac:dyDescent="0.25">
      <c r="A146" s="101"/>
      <c r="B146" s="66">
        <v>6</v>
      </c>
      <c r="C146" s="101" t="s">
        <v>263</v>
      </c>
      <c r="D146" s="79">
        <v>2</v>
      </c>
      <c r="E146" s="102">
        <v>8020</v>
      </c>
      <c r="F146" s="102">
        <v>8020</v>
      </c>
      <c r="G146" s="91"/>
      <c r="H146" s="66"/>
    </row>
    <row r="147" spans="1:8" s="1" customFormat="1" ht="15.75" x14ac:dyDescent="0.25">
      <c r="A147" s="101"/>
      <c r="B147" s="66">
        <v>6</v>
      </c>
      <c r="C147" s="101" t="s">
        <v>264</v>
      </c>
      <c r="D147" s="79">
        <v>2</v>
      </c>
      <c r="E147" s="102">
        <v>10944</v>
      </c>
      <c r="F147" s="102">
        <v>10944</v>
      </c>
      <c r="G147" s="91"/>
      <c r="H147" s="66"/>
    </row>
    <row r="148" spans="1:8" s="1" customFormat="1" ht="15.75" x14ac:dyDescent="0.25">
      <c r="A148" s="101"/>
      <c r="B148" s="66">
        <v>6</v>
      </c>
      <c r="C148" s="101" t="s">
        <v>8</v>
      </c>
      <c r="D148" s="79">
        <v>2</v>
      </c>
      <c r="E148" s="102">
        <v>9894</v>
      </c>
      <c r="F148" s="102">
        <v>9894</v>
      </c>
      <c r="G148" s="91"/>
      <c r="H148" s="66"/>
    </row>
    <row r="149" spans="1:8" s="1" customFormat="1" ht="15.75" x14ac:dyDescent="0.25">
      <c r="A149" s="101" t="s">
        <v>340</v>
      </c>
      <c r="B149" s="66">
        <v>6</v>
      </c>
      <c r="C149" s="101" t="s">
        <v>265</v>
      </c>
      <c r="D149" s="79">
        <v>1</v>
      </c>
      <c r="E149" s="102">
        <v>9533.7000000000007</v>
      </c>
      <c r="F149" s="102">
        <v>9533.7000000000007</v>
      </c>
      <c r="G149" s="91"/>
      <c r="H149" s="66"/>
    </row>
    <row r="150" spans="1:8" ht="15" customHeight="1" x14ac:dyDescent="0.25">
      <c r="A150" s="101" t="s">
        <v>341</v>
      </c>
      <c r="B150" s="66">
        <v>6</v>
      </c>
      <c r="C150" s="101" t="s">
        <v>266</v>
      </c>
      <c r="D150" s="79">
        <v>1</v>
      </c>
      <c r="E150" s="102">
        <v>3671.17</v>
      </c>
      <c r="F150" s="102">
        <v>3671.17</v>
      </c>
      <c r="G150" s="105"/>
      <c r="H150" s="92"/>
    </row>
    <row r="151" spans="1:8" ht="15" customHeight="1" x14ac:dyDescent="0.25">
      <c r="A151" s="101" t="s">
        <v>342</v>
      </c>
      <c r="B151" s="66">
        <v>6</v>
      </c>
      <c r="C151" s="101" t="s">
        <v>267</v>
      </c>
      <c r="D151" s="79">
        <v>1</v>
      </c>
      <c r="E151" s="102">
        <v>3080</v>
      </c>
      <c r="F151" s="102">
        <v>3080</v>
      </c>
      <c r="G151" s="105"/>
      <c r="H151" s="92"/>
    </row>
    <row r="152" spans="1:8" ht="15" customHeight="1" x14ac:dyDescent="0.25">
      <c r="A152" s="101" t="s">
        <v>343</v>
      </c>
      <c r="B152" s="92">
        <v>6</v>
      </c>
      <c r="C152" s="101" t="s">
        <v>268</v>
      </c>
      <c r="D152" s="79">
        <v>1</v>
      </c>
      <c r="E152" s="102">
        <v>7796</v>
      </c>
      <c r="F152" s="102">
        <v>7796</v>
      </c>
      <c r="G152" s="93"/>
      <c r="H152" s="92"/>
    </row>
    <row r="153" spans="1:8" ht="15" customHeight="1" x14ac:dyDescent="0.25">
      <c r="A153" s="101" t="s">
        <v>344</v>
      </c>
      <c r="B153" s="92">
        <v>6</v>
      </c>
      <c r="C153" s="101" t="s">
        <v>269</v>
      </c>
      <c r="D153" s="79">
        <v>1</v>
      </c>
      <c r="E153" s="102">
        <v>3482.85</v>
      </c>
      <c r="F153" s="102">
        <v>3482.85</v>
      </c>
      <c r="G153" s="93"/>
      <c r="H153" s="92"/>
    </row>
    <row r="154" spans="1:8" ht="15" customHeight="1" x14ac:dyDescent="0.25">
      <c r="A154" s="101" t="s">
        <v>345</v>
      </c>
      <c r="B154" s="92">
        <v>6</v>
      </c>
      <c r="C154" s="101" t="s">
        <v>270</v>
      </c>
      <c r="D154" s="79">
        <v>1</v>
      </c>
      <c r="E154" s="102">
        <v>7700</v>
      </c>
      <c r="F154" s="102">
        <v>7700</v>
      </c>
      <c r="G154" s="93"/>
      <c r="H154" s="92"/>
    </row>
    <row r="155" spans="1:8" ht="15" customHeight="1" x14ac:dyDescent="0.25">
      <c r="A155" s="101"/>
      <c r="B155" s="92">
        <v>6</v>
      </c>
      <c r="C155" s="101" t="s">
        <v>272</v>
      </c>
      <c r="D155" s="79">
        <v>3</v>
      </c>
      <c r="E155" s="102">
        <v>11376</v>
      </c>
      <c r="F155" s="102">
        <v>11376</v>
      </c>
      <c r="G155" s="93"/>
      <c r="H155" s="92"/>
    </row>
    <row r="156" spans="1:8" ht="15" customHeight="1" x14ac:dyDescent="0.25">
      <c r="A156" s="101" t="s">
        <v>347</v>
      </c>
      <c r="B156" s="92">
        <v>6</v>
      </c>
      <c r="C156" s="101" t="s">
        <v>273</v>
      </c>
      <c r="D156" s="79">
        <v>1</v>
      </c>
      <c r="E156" s="102">
        <v>4180</v>
      </c>
      <c r="F156" s="102">
        <v>4180</v>
      </c>
      <c r="G156" s="93"/>
      <c r="H156" s="92"/>
    </row>
    <row r="157" spans="1:8" ht="15" customHeight="1" x14ac:dyDescent="0.25">
      <c r="A157" s="101" t="s">
        <v>346</v>
      </c>
      <c r="B157" s="92">
        <v>6</v>
      </c>
      <c r="C157" s="101" t="s">
        <v>271</v>
      </c>
      <c r="D157" s="79">
        <v>1</v>
      </c>
      <c r="E157" s="102">
        <v>4290</v>
      </c>
      <c r="F157" s="102">
        <v>4290</v>
      </c>
      <c r="G157" s="93"/>
      <c r="H157" s="92"/>
    </row>
    <row r="158" spans="1:8" ht="15" customHeight="1" x14ac:dyDescent="0.25">
      <c r="A158" s="101"/>
      <c r="B158" s="92">
        <v>6</v>
      </c>
      <c r="C158" s="101" t="s">
        <v>16</v>
      </c>
      <c r="D158" s="79">
        <v>1</v>
      </c>
      <c r="E158" s="102">
        <v>8000</v>
      </c>
      <c r="F158" s="102">
        <v>8000</v>
      </c>
      <c r="G158" s="93"/>
      <c r="H158" s="92"/>
    </row>
    <row r="159" spans="1:8" ht="15" customHeight="1" x14ac:dyDescent="0.25">
      <c r="A159" s="101" t="s">
        <v>348</v>
      </c>
      <c r="B159" s="92">
        <v>6</v>
      </c>
      <c r="C159" s="101" t="s">
        <v>16</v>
      </c>
      <c r="D159" s="79">
        <v>1</v>
      </c>
      <c r="E159" s="102">
        <v>8000</v>
      </c>
      <c r="F159" s="102">
        <v>8000</v>
      </c>
      <c r="G159" s="93"/>
      <c r="H159" s="92"/>
    </row>
    <row r="160" spans="1:8" ht="15" customHeight="1" x14ac:dyDescent="0.25">
      <c r="A160" s="101" t="s">
        <v>349</v>
      </c>
      <c r="B160" s="92">
        <v>6</v>
      </c>
      <c r="C160" s="101" t="s">
        <v>16</v>
      </c>
      <c r="D160" s="79">
        <v>1</v>
      </c>
      <c r="E160" s="102">
        <v>8000</v>
      </c>
      <c r="F160" s="102">
        <v>8000</v>
      </c>
      <c r="G160" s="93"/>
      <c r="H160" s="92"/>
    </row>
    <row r="161" spans="1:8" ht="15" customHeight="1" x14ac:dyDescent="0.25">
      <c r="A161" s="101" t="s">
        <v>350</v>
      </c>
      <c r="B161" s="92">
        <v>6</v>
      </c>
      <c r="C161" s="101" t="s">
        <v>16</v>
      </c>
      <c r="D161" s="79">
        <v>1</v>
      </c>
      <c r="E161" s="102">
        <v>8000</v>
      </c>
      <c r="F161" s="102">
        <v>8000</v>
      </c>
      <c r="G161" s="93"/>
      <c r="H161" s="92"/>
    </row>
    <row r="162" spans="1:8" ht="15" customHeight="1" x14ac:dyDescent="0.25">
      <c r="A162" s="101"/>
      <c r="B162" s="92">
        <v>6</v>
      </c>
      <c r="C162" s="101" t="s">
        <v>274</v>
      </c>
      <c r="D162" s="79">
        <v>2</v>
      </c>
      <c r="E162" s="102">
        <v>7680</v>
      </c>
      <c r="F162" s="102">
        <v>7680</v>
      </c>
      <c r="G162" s="93"/>
      <c r="H162" s="92"/>
    </row>
    <row r="163" spans="1:8" ht="15" customHeight="1" x14ac:dyDescent="0.25">
      <c r="A163" s="101"/>
      <c r="B163" s="92">
        <v>6</v>
      </c>
      <c r="C163" s="101" t="s">
        <v>6</v>
      </c>
      <c r="D163" s="79">
        <v>3</v>
      </c>
      <c r="E163" s="102">
        <v>15345.54</v>
      </c>
      <c r="F163" s="102">
        <v>15345.54</v>
      </c>
      <c r="G163" s="93"/>
      <c r="H163" s="92"/>
    </row>
    <row r="164" spans="1:8" ht="15" customHeight="1" x14ac:dyDescent="0.25">
      <c r="A164" s="101" t="s">
        <v>351</v>
      </c>
      <c r="B164" s="92">
        <v>6</v>
      </c>
      <c r="C164" s="101" t="s">
        <v>275</v>
      </c>
      <c r="D164" s="79">
        <v>1</v>
      </c>
      <c r="E164" s="102">
        <v>16200</v>
      </c>
      <c r="F164" s="102">
        <v>16200</v>
      </c>
      <c r="G164" s="93"/>
      <c r="H164" s="92"/>
    </row>
    <row r="165" spans="1:8" ht="15" customHeight="1" x14ac:dyDescent="0.25">
      <c r="A165" s="101" t="s">
        <v>352</v>
      </c>
      <c r="B165" s="92">
        <v>6</v>
      </c>
      <c r="C165" s="101" t="s">
        <v>276</v>
      </c>
      <c r="D165" s="79">
        <v>1</v>
      </c>
      <c r="E165" s="102">
        <v>7000</v>
      </c>
      <c r="F165" s="102">
        <v>7000</v>
      </c>
      <c r="G165" s="93"/>
      <c r="H165" s="92"/>
    </row>
    <row r="166" spans="1:8" ht="15" customHeight="1" x14ac:dyDescent="0.25">
      <c r="A166" s="101" t="s">
        <v>353</v>
      </c>
      <c r="B166" s="92">
        <v>6</v>
      </c>
      <c r="C166" s="101" t="s">
        <v>277</v>
      </c>
      <c r="D166" s="79">
        <v>1</v>
      </c>
      <c r="E166" s="102">
        <v>7400</v>
      </c>
      <c r="F166" s="102">
        <v>7400</v>
      </c>
      <c r="G166" s="93"/>
      <c r="H166" s="92"/>
    </row>
    <row r="167" spans="1:8" ht="15" customHeight="1" x14ac:dyDescent="0.25">
      <c r="A167" s="101" t="s">
        <v>354</v>
      </c>
      <c r="B167" s="92">
        <v>6</v>
      </c>
      <c r="C167" s="101" t="s">
        <v>278</v>
      </c>
      <c r="D167" s="79">
        <v>1</v>
      </c>
      <c r="E167" s="102">
        <v>3400</v>
      </c>
      <c r="F167" s="102">
        <v>3400</v>
      </c>
      <c r="G167" s="93"/>
      <c r="H167" s="92"/>
    </row>
    <row r="168" spans="1:8" ht="15" customHeight="1" x14ac:dyDescent="0.25">
      <c r="A168" s="101" t="s">
        <v>355</v>
      </c>
      <c r="B168" s="92">
        <v>6</v>
      </c>
      <c r="C168" s="101" t="s">
        <v>279</v>
      </c>
      <c r="D168" s="79">
        <v>1</v>
      </c>
      <c r="E168" s="102">
        <v>5300</v>
      </c>
      <c r="F168" s="102">
        <v>5300</v>
      </c>
      <c r="G168" s="93"/>
      <c r="H168" s="92"/>
    </row>
    <row r="169" spans="1:8" ht="15" customHeight="1" x14ac:dyDescent="0.25">
      <c r="A169" s="101" t="s">
        <v>356</v>
      </c>
      <c r="B169" s="92">
        <v>6</v>
      </c>
      <c r="C169" s="101" t="s">
        <v>280</v>
      </c>
      <c r="D169" s="79">
        <v>1</v>
      </c>
      <c r="E169" s="102">
        <v>17500</v>
      </c>
      <c r="F169" s="102">
        <v>17500</v>
      </c>
      <c r="G169" s="93"/>
      <c r="H169" s="92"/>
    </row>
    <row r="170" spans="1:8" ht="15" customHeight="1" x14ac:dyDescent="0.25">
      <c r="A170" s="101" t="s">
        <v>357</v>
      </c>
      <c r="B170" s="92">
        <v>6</v>
      </c>
      <c r="C170" s="101" t="s">
        <v>24</v>
      </c>
      <c r="D170" s="79">
        <v>1</v>
      </c>
      <c r="E170" s="102">
        <v>163111.38</v>
      </c>
      <c r="F170" s="102">
        <v>163111.38</v>
      </c>
      <c r="G170" s="93"/>
      <c r="H170" s="92"/>
    </row>
    <row r="171" spans="1:8" ht="15" customHeight="1" x14ac:dyDescent="0.25">
      <c r="A171" s="101" t="s">
        <v>358</v>
      </c>
      <c r="B171" s="92">
        <v>6</v>
      </c>
      <c r="C171" s="101" t="s">
        <v>9</v>
      </c>
      <c r="D171" s="79">
        <v>1</v>
      </c>
      <c r="E171" s="102">
        <v>25155</v>
      </c>
      <c r="F171" s="102">
        <v>25155</v>
      </c>
      <c r="G171" s="93"/>
      <c r="H171" s="92"/>
    </row>
    <row r="172" spans="1:8" ht="15" customHeight="1" x14ac:dyDescent="0.25">
      <c r="A172" s="101" t="s">
        <v>359</v>
      </c>
      <c r="B172" s="92">
        <v>6</v>
      </c>
      <c r="C172" s="101" t="s">
        <v>31</v>
      </c>
      <c r="D172" s="79">
        <v>1</v>
      </c>
      <c r="E172" s="102">
        <v>19463.78</v>
      </c>
      <c r="F172" s="102">
        <v>19463.78</v>
      </c>
      <c r="G172" s="93"/>
      <c r="H172" s="92"/>
    </row>
    <row r="173" spans="1:8" ht="15" customHeight="1" x14ac:dyDescent="0.25">
      <c r="A173" s="101" t="s">
        <v>360</v>
      </c>
      <c r="B173" s="92">
        <v>6</v>
      </c>
      <c r="C173" s="101" t="s">
        <v>281</v>
      </c>
      <c r="D173" s="79">
        <v>1</v>
      </c>
      <c r="E173" s="102">
        <v>3181.6</v>
      </c>
      <c r="F173" s="102">
        <v>3181.6</v>
      </c>
      <c r="G173" s="93"/>
      <c r="H173" s="92"/>
    </row>
    <row r="174" spans="1:8" ht="15" customHeight="1" x14ac:dyDescent="0.25">
      <c r="A174" s="101"/>
      <c r="B174" s="92">
        <v>6</v>
      </c>
      <c r="C174" s="101" t="s">
        <v>30</v>
      </c>
      <c r="D174" s="79">
        <v>4</v>
      </c>
      <c r="E174" s="102">
        <v>25600</v>
      </c>
      <c r="F174" s="102">
        <v>25600</v>
      </c>
      <c r="G174" s="93"/>
      <c r="H174" s="92"/>
    </row>
    <row r="175" spans="1:8" ht="15" customHeight="1" x14ac:dyDescent="0.25">
      <c r="A175" s="101"/>
      <c r="B175" s="92">
        <v>6</v>
      </c>
      <c r="C175" s="101" t="s">
        <v>33</v>
      </c>
      <c r="D175" s="79">
        <v>4</v>
      </c>
      <c r="E175" s="102">
        <v>23600</v>
      </c>
      <c r="F175" s="102">
        <v>23600</v>
      </c>
      <c r="G175" s="93"/>
      <c r="H175" s="92"/>
    </row>
    <row r="176" spans="1:8" ht="15" customHeight="1" x14ac:dyDescent="0.25">
      <c r="A176" s="101"/>
      <c r="B176" s="92">
        <v>6</v>
      </c>
      <c r="C176" s="101" t="s">
        <v>27</v>
      </c>
      <c r="D176" s="79">
        <v>4</v>
      </c>
      <c r="E176" s="102">
        <v>20774</v>
      </c>
      <c r="F176" s="102">
        <v>20774</v>
      </c>
      <c r="G176" s="93"/>
      <c r="H176" s="92"/>
    </row>
    <row r="177" spans="1:8" ht="15" customHeight="1" x14ac:dyDescent="0.25">
      <c r="A177" s="101"/>
      <c r="B177" s="92">
        <v>6</v>
      </c>
      <c r="C177" s="101" t="s">
        <v>29</v>
      </c>
      <c r="D177" s="79">
        <v>4</v>
      </c>
      <c r="E177" s="102">
        <v>45600</v>
      </c>
      <c r="F177" s="102">
        <v>45600</v>
      </c>
      <c r="G177" s="93"/>
      <c r="H177" s="92"/>
    </row>
    <row r="178" spans="1:8" ht="15" customHeight="1" x14ac:dyDescent="0.25">
      <c r="A178" s="101" t="s">
        <v>333</v>
      </c>
      <c r="B178" s="92">
        <v>6</v>
      </c>
      <c r="C178" s="101" t="s">
        <v>256</v>
      </c>
      <c r="D178" s="79">
        <v>1</v>
      </c>
      <c r="E178" s="102">
        <v>14377</v>
      </c>
      <c r="F178" s="102">
        <v>14377</v>
      </c>
      <c r="G178" s="93"/>
      <c r="H178" s="92"/>
    </row>
    <row r="179" spans="1:8" ht="15" customHeight="1" x14ac:dyDescent="0.25">
      <c r="A179" s="101" t="s">
        <v>361</v>
      </c>
      <c r="B179" s="92">
        <v>6</v>
      </c>
      <c r="C179" s="101" t="s">
        <v>282</v>
      </c>
      <c r="D179" s="79">
        <v>1</v>
      </c>
      <c r="E179" s="102">
        <v>9804.57</v>
      </c>
      <c r="F179" s="102">
        <v>9804.57</v>
      </c>
      <c r="G179" s="93"/>
      <c r="H179" s="92"/>
    </row>
    <row r="180" spans="1:8" ht="15" customHeight="1" x14ac:dyDescent="0.25">
      <c r="A180" s="101" t="s">
        <v>362</v>
      </c>
      <c r="B180" s="92">
        <v>6</v>
      </c>
      <c r="C180" s="101" t="s">
        <v>283</v>
      </c>
      <c r="D180" s="79">
        <v>1</v>
      </c>
      <c r="E180" s="102">
        <v>7899</v>
      </c>
      <c r="F180" s="102">
        <v>7899</v>
      </c>
      <c r="G180" s="93"/>
      <c r="H180" s="92"/>
    </row>
    <row r="181" spans="1:8" ht="15" customHeight="1" x14ac:dyDescent="0.25">
      <c r="A181" s="101"/>
      <c r="B181" s="92">
        <v>6</v>
      </c>
      <c r="C181" s="101" t="s">
        <v>25</v>
      </c>
      <c r="D181" s="79">
        <v>4</v>
      </c>
      <c r="E181" s="102">
        <v>29094.12</v>
      </c>
      <c r="F181" s="102">
        <v>29094.12</v>
      </c>
      <c r="G181" s="93"/>
      <c r="H181" s="92"/>
    </row>
    <row r="182" spans="1:8" ht="15" customHeight="1" x14ac:dyDescent="0.25">
      <c r="A182" s="101" t="s">
        <v>363</v>
      </c>
      <c r="B182" s="92">
        <v>6</v>
      </c>
      <c r="C182" s="101" t="s">
        <v>284</v>
      </c>
      <c r="D182" s="79">
        <v>1</v>
      </c>
      <c r="E182" s="102">
        <v>5500</v>
      </c>
      <c r="F182" s="102">
        <v>5500</v>
      </c>
      <c r="G182" s="93"/>
      <c r="H182" s="92"/>
    </row>
    <row r="183" spans="1:8" ht="15" customHeight="1" x14ac:dyDescent="0.25">
      <c r="A183" s="101" t="s">
        <v>364</v>
      </c>
      <c r="B183" s="92">
        <v>6</v>
      </c>
      <c r="C183" s="101" t="s">
        <v>285</v>
      </c>
      <c r="D183" s="79">
        <v>1</v>
      </c>
      <c r="E183" s="102">
        <v>4130</v>
      </c>
      <c r="F183" s="102">
        <v>4130</v>
      </c>
      <c r="G183" s="93"/>
      <c r="H183" s="92"/>
    </row>
    <row r="184" spans="1:8" ht="15" customHeight="1" x14ac:dyDescent="0.25">
      <c r="A184" s="101" t="s">
        <v>365</v>
      </c>
      <c r="B184" s="92">
        <v>6</v>
      </c>
      <c r="C184" s="101" t="s">
        <v>286</v>
      </c>
      <c r="D184" s="79">
        <v>1</v>
      </c>
      <c r="E184" s="102">
        <v>24066.98</v>
      </c>
      <c r="F184" s="102">
        <v>24066.98</v>
      </c>
      <c r="G184" s="93"/>
      <c r="H184" s="92"/>
    </row>
    <row r="185" spans="1:8" ht="15" customHeight="1" x14ac:dyDescent="0.25">
      <c r="A185" s="101" t="s">
        <v>366</v>
      </c>
      <c r="B185" s="92">
        <v>6</v>
      </c>
      <c r="C185" s="101" t="s">
        <v>287</v>
      </c>
      <c r="D185" s="79">
        <v>1</v>
      </c>
      <c r="E185" s="102">
        <v>5250</v>
      </c>
      <c r="F185" s="102">
        <v>5250</v>
      </c>
      <c r="G185" s="93"/>
      <c r="H185" s="92"/>
    </row>
    <row r="186" spans="1:8" ht="15" customHeight="1" x14ac:dyDescent="0.25">
      <c r="A186" s="101" t="s">
        <v>367</v>
      </c>
      <c r="B186" s="92">
        <v>6</v>
      </c>
      <c r="C186" s="101" t="s">
        <v>288</v>
      </c>
      <c r="D186" s="79">
        <v>1</v>
      </c>
      <c r="E186" s="102">
        <v>4600</v>
      </c>
      <c r="F186" s="102">
        <v>4600</v>
      </c>
      <c r="G186" s="93"/>
      <c r="H186" s="92"/>
    </row>
    <row r="187" spans="1:8" ht="15" customHeight="1" x14ac:dyDescent="0.25">
      <c r="A187" s="101" t="s">
        <v>368</v>
      </c>
      <c r="B187" s="92">
        <v>6</v>
      </c>
      <c r="C187" s="101" t="s">
        <v>289</v>
      </c>
      <c r="D187" s="79">
        <v>1</v>
      </c>
      <c r="E187" s="102">
        <v>7190</v>
      </c>
      <c r="F187" s="102">
        <v>7190</v>
      </c>
      <c r="G187" s="93"/>
      <c r="H187" s="92"/>
    </row>
    <row r="188" spans="1:8" ht="15" customHeight="1" x14ac:dyDescent="0.25">
      <c r="A188" s="101" t="s">
        <v>369</v>
      </c>
      <c r="B188" s="92">
        <v>6</v>
      </c>
      <c r="C188" s="101" t="s">
        <v>290</v>
      </c>
      <c r="D188" s="79">
        <v>1</v>
      </c>
      <c r="E188" s="102">
        <v>18400</v>
      </c>
      <c r="F188" s="102">
        <v>18400</v>
      </c>
      <c r="G188" s="93"/>
      <c r="H188" s="92"/>
    </row>
    <row r="189" spans="1:8" ht="15" customHeight="1" x14ac:dyDescent="0.25">
      <c r="A189" s="101" t="s">
        <v>370</v>
      </c>
      <c r="B189" s="92">
        <v>6</v>
      </c>
      <c r="C189" s="101" t="s">
        <v>291</v>
      </c>
      <c r="D189" s="79">
        <v>1</v>
      </c>
      <c r="E189" s="102">
        <v>7500</v>
      </c>
      <c r="F189" s="102">
        <v>7500</v>
      </c>
      <c r="G189" s="93"/>
      <c r="H189" s="92"/>
    </row>
    <row r="190" spans="1:8" ht="15" customHeight="1" x14ac:dyDescent="0.25">
      <c r="A190" s="101" t="s">
        <v>371</v>
      </c>
      <c r="B190" s="92">
        <v>6</v>
      </c>
      <c r="C190" s="101" t="s">
        <v>292</v>
      </c>
      <c r="D190" s="79">
        <v>1</v>
      </c>
      <c r="E190" s="102">
        <v>6000</v>
      </c>
      <c r="F190" s="102">
        <v>6000</v>
      </c>
      <c r="G190" s="93"/>
      <c r="H190" s="92"/>
    </row>
    <row r="191" spans="1:8" ht="15" customHeight="1" x14ac:dyDescent="0.25">
      <c r="A191" s="101" t="s">
        <v>372</v>
      </c>
      <c r="B191" s="92">
        <v>6</v>
      </c>
      <c r="C191" s="101" t="s">
        <v>11</v>
      </c>
      <c r="D191" s="79">
        <v>1</v>
      </c>
      <c r="E191" s="102">
        <v>3400</v>
      </c>
      <c r="F191" s="102">
        <v>3400</v>
      </c>
      <c r="G191" s="93"/>
      <c r="H191" s="92"/>
    </row>
    <row r="192" spans="1:8" ht="15" customHeight="1" x14ac:dyDescent="0.25">
      <c r="A192" s="101" t="s">
        <v>373</v>
      </c>
      <c r="B192" s="92">
        <v>6</v>
      </c>
      <c r="C192" s="101" t="s">
        <v>10</v>
      </c>
      <c r="D192" s="79">
        <v>1</v>
      </c>
      <c r="E192" s="102">
        <v>10000</v>
      </c>
      <c r="F192" s="102">
        <v>10000</v>
      </c>
      <c r="G192" s="93"/>
      <c r="H192" s="92"/>
    </row>
    <row r="193" spans="1:8" ht="15" customHeight="1" x14ac:dyDescent="0.25">
      <c r="A193" s="101" t="s">
        <v>374</v>
      </c>
      <c r="B193" s="92">
        <v>6</v>
      </c>
      <c r="C193" s="101" t="s">
        <v>293</v>
      </c>
      <c r="D193" s="79">
        <v>1</v>
      </c>
      <c r="E193" s="102">
        <v>3500</v>
      </c>
      <c r="F193" s="102">
        <v>3500</v>
      </c>
      <c r="G193" s="93"/>
      <c r="H193" s="92"/>
    </row>
    <row r="194" spans="1:8" ht="15" customHeight="1" x14ac:dyDescent="0.25">
      <c r="A194" s="101" t="s">
        <v>375</v>
      </c>
      <c r="B194" s="92">
        <v>6</v>
      </c>
      <c r="C194" s="101" t="s">
        <v>294</v>
      </c>
      <c r="D194" s="79">
        <v>1</v>
      </c>
      <c r="E194" s="102">
        <v>13000</v>
      </c>
      <c r="F194" s="102">
        <v>13000</v>
      </c>
      <c r="G194" s="93"/>
      <c r="H194" s="92"/>
    </row>
    <row r="195" spans="1:8" ht="15" customHeight="1" x14ac:dyDescent="0.25">
      <c r="A195" s="101"/>
      <c r="B195" s="92">
        <v>6</v>
      </c>
      <c r="C195" s="101" t="s">
        <v>4</v>
      </c>
      <c r="D195" s="79">
        <v>2</v>
      </c>
      <c r="E195" s="102">
        <v>9324</v>
      </c>
      <c r="F195" s="102">
        <v>9324</v>
      </c>
      <c r="G195" s="93"/>
      <c r="H195" s="92"/>
    </row>
    <row r="196" spans="1:8" ht="15" customHeight="1" x14ac:dyDescent="0.25">
      <c r="A196" s="101" t="s">
        <v>376</v>
      </c>
      <c r="B196" s="92">
        <v>6</v>
      </c>
      <c r="C196" s="101" t="s">
        <v>4</v>
      </c>
      <c r="D196" s="79">
        <v>1</v>
      </c>
      <c r="E196" s="102">
        <v>6113</v>
      </c>
      <c r="F196" s="102">
        <v>6113</v>
      </c>
      <c r="G196" s="93"/>
      <c r="H196" s="92"/>
    </row>
    <row r="197" spans="1:8" ht="15" customHeight="1" x14ac:dyDescent="0.25">
      <c r="A197" s="101" t="s">
        <v>377</v>
      </c>
      <c r="B197" s="92">
        <v>6</v>
      </c>
      <c r="C197" s="101" t="s">
        <v>295</v>
      </c>
      <c r="D197" s="79">
        <v>1</v>
      </c>
      <c r="E197" s="102">
        <v>5778.3</v>
      </c>
      <c r="F197" s="102">
        <v>5778.3</v>
      </c>
      <c r="G197" s="93"/>
      <c r="H197" s="92"/>
    </row>
    <row r="198" spans="1:8" ht="15" customHeight="1" x14ac:dyDescent="0.25">
      <c r="A198" s="101" t="s">
        <v>378</v>
      </c>
      <c r="B198" s="92">
        <v>6</v>
      </c>
      <c r="C198" s="101" t="s">
        <v>296</v>
      </c>
      <c r="D198" s="79">
        <v>1</v>
      </c>
      <c r="E198" s="102">
        <v>11390.77</v>
      </c>
      <c r="F198" s="102">
        <v>11390.77</v>
      </c>
      <c r="G198" s="93"/>
      <c r="H198" s="92"/>
    </row>
    <row r="199" spans="1:8" ht="15" customHeight="1" x14ac:dyDescent="0.25">
      <c r="A199" s="101" t="s">
        <v>379</v>
      </c>
      <c r="B199" s="92">
        <v>6</v>
      </c>
      <c r="C199" s="101" t="s">
        <v>297</v>
      </c>
      <c r="D199" s="79">
        <v>1</v>
      </c>
      <c r="E199" s="102">
        <v>3214.63</v>
      </c>
      <c r="F199" s="102">
        <v>3214.63</v>
      </c>
      <c r="G199" s="93"/>
      <c r="H199" s="92"/>
    </row>
    <row r="200" spans="1:8" ht="15" customHeight="1" x14ac:dyDescent="0.25">
      <c r="A200" s="101" t="s">
        <v>380</v>
      </c>
      <c r="B200" s="92">
        <v>6</v>
      </c>
      <c r="C200" s="101" t="s">
        <v>298</v>
      </c>
      <c r="D200" s="79">
        <v>1</v>
      </c>
      <c r="E200" s="102">
        <v>4268</v>
      </c>
      <c r="F200" s="102">
        <v>4268</v>
      </c>
      <c r="G200" s="93"/>
      <c r="H200" s="92"/>
    </row>
    <row r="201" spans="1:8" ht="15" customHeight="1" x14ac:dyDescent="0.25">
      <c r="A201" s="101" t="s">
        <v>381</v>
      </c>
      <c r="B201" s="92">
        <v>6</v>
      </c>
      <c r="C201" s="101" t="s">
        <v>299</v>
      </c>
      <c r="D201" s="79">
        <v>1</v>
      </c>
      <c r="E201" s="102">
        <v>6000</v>
      </c>
      <c r="F201" s="102">
        <v>6000</v>
      </c>
      <c r="G201" s="93"/>
      <c r="H201" s="92"/>
    </row>
    <row r="202" spans="1:8" ht="15" customHeight="1" x14ac:dyDescent="0.25">
      <c r="A202" s="101"/>
      <c r="B202" s="92">
        <v>6</v>
      </c>
      <c r="C202" s="101" t="s">
        <v>300</v>
      </c>
      <c r="D202" s="79">
        <v>14</v>
      </c>
      <c r="E202" s="102">
        <v>51800</v>
      </c>
      <c r="F202" s="102">
        <v>51800</v>
      </c>
      <c r="G202" s="93"/>
      <c r="H202" s="92"/>
    </row>
    <row r="203" spans="1:8" ht="15" customHeight="1" x14ac:dyDescent="0.25">
      <c r="A203" s="101"/>
      <c r="B203" s="92">
        <v>6</v>
      </c>
      <c r="C203" s="101" t="s">
        <v>300</v>
      </c>
      <c r="D203" s="79">
        <v>13</v>
      </c>
      <c r="E203" s="102">
        <v>48100</v>
      </c>
      <c r="F203" s="102">
        <v>48100</v>
      </c>
      <c r="G203" s="93"/>
      <c r="H203" s="92"/>
    </row>
    <row r="204" spans="1:8" ht="15" customHeight="1" x14ac:dyDescent="0.25">
      <c r="A204" s="101" t="s">
        <v>382</v>
      </c>
      <c r="B204" s="92">
        <v>6</v>
      </c>
      <c r="C204" s="101" t="s">
        <v>301</v>
      </c>
      <c r="D204" s="79">
        <v>1</v>
      </c>
      <c r="E204" s="102">
        <v>8702.4699999999993</v>
      </c>
      <c r="F204" s="102">
        <v>8702.4699999999993</v>
      </c>
      <c r="G204" s="93"/>
      <c r="H204" s="92"/>
    </row>
    <row r="205" spans="1:8" ht="15" customHeight="1" x14ac:dyDescent="0.25">
      <c r="A205" s="101" t="s">
        <v>383</v>
      </c>
      <c r="B205" s="92">
        <v>6</v>
      </c>
      <c r="C205" s="101" t="s">
        <v>301</v>
      </c>
      <c r="D205" s="79">
        <v>1</v>
      </c>
      <c r="E205" s="102">
        <v>8702.4699999999993</v>
      </c>
      <c r="F205" s="102">
        <v>8702.4699999999993</v>
      </c>
      <c r="G205" s="93"/>
      <c r="H205" s="92"/>
    </row>
    <row r="206" spans="1:8" ht="15" customHeight="1" x14ac:dyDescent="0.25">
      <c r="A206" s="101" t="s">
        <v>384</v>
      </c>
      <c r="B206" s="92">
        <v>6</v>
      </c>
      <c r="C206" s="101" t="s">
        <v>301</v>
      </c>
      <c r="D206" s="79">
        <v>1</v>
      </c>
      <c r="E206" s="102">
        <v>8702.4699999999993</v>
      </c>
      <c r="F206" s="102">
        <v>8702.4699999999993</v>
      </c>
      <c r="G206" s="93"/>
      <c r="H206" s="92"/>
    </row>
    <row r="207" spans="1:8" ht="15" customHeight="1" x14ac:dyDescent="0.25">
      <c r="A207" s="101" t="s">
        <v>385</v>
      </c>
      <c r="B207" s="92">
        <v>6</v>
      </c>
      <c r="C207" s="101" t="s">
        <v>301</v>
      </c>
      <c r="D207" s="79">
        <v>1</v>
      </c>
      <c r="E207" s="102">
        <v>8702.4699999999993</v>
      </c>
      <c r="F207" s="102">
        <v>8702.4699999999993</v>
      </c>
      <c r="G207" s="93"/>
      <c r="H207" s="92"/>
    </row>
    <row r="208" spans="1:8" ht="15" customHeight="1" x14ac:dyDescent="0.25">
      <c r="A208" s="101" t="s">
        <v>386</v>
      </c>
      <c r="B208" s="92">
        <v>6</v>
      </c>
      <c r="C208" s="101" t="s">
        <v>301</v>
      </c>
      <c r="D208" s="79">
        <v>1</v>
      </c>
      <c r="E208" s="102">
        <v>8702.4699999999993</v>
      </c>
      <c r="F208" s="102">
        <v>8702.4699999999993</v>
      </c>
      <c r="G208" s="93"/>
      <c r="H208" s="92"/>
    </row>
    <row r="209" spans="1:8" ht="15" customHeight="1" x14ac:dyDescent="0.25">
      <c r="A209" s="101" t="s">
        <v>387</v>
      </c>
      <c r="B209" s="92">
        <v>6</v>
      </c>
      <c r="C209" s="101" t="s">
        <v>301</v>
      </c>
      <c r="D209" s="79">
        <v>1</v>
      </c>
      <c r="E209" s="102">
        <v>8702.4699999999993</v>
      </c>
      <c r="F209" s="102">
        <v>8702.4699999999993</v>
      </c>
      <c r="G209" s="93"/>
      <c r="H209" s="92"/>
    </row>
    <row r="210" spans="1:8" ht="15" customHeight="1" x14ac:dyDescent="0.25">
      <c r="A210" s="101" t="s">
        <v>388</v>
      </c>
      <c r="B210" s="92">
        <v>6</v>
      </c>
      <c r="C210" s="101" t="s">
        <v>302</v>
      </c>
      <c r="D210" s="79">
        <v>1</v>
      </c>
      <c r="E210" s="102">
        <v>7525.5</v>
      </c>
      <c r="F210" s="102">
        <v>7525.5</v>
      </c>
      <c r="G210" s="93"/>
      <c r="H210" s="92"/>
    </row>
    <row r="211" spans="1:8" ht="15" customHeight="1" x14ac:dyDescent="0.25">
      <c r="A211" s="101" t="s">
        <v>389</v>
      </c>
      <c r="B211" s="92">
        <v>6</v>
      </c>
      <c r="C211" s="101" t="s">
        <v>303</v>
      </c>
      <c r="D211" s="79">
        <v>1</v>
      </c>
      <c r="E211" s="102">
        <v>5700</v>
      </c>
      <c r="F211" s="102">
        <v>5700</v>
      </c>
      <c r="G211" s="93"/>
      <c r="H211" s="92"/>
    </row>
    <row r="212" spans="1:8" ht="15" customHeight="1" x14ac:dyDescent="0.25">
      <c r="A212" s="101" t="s">
        <v>390</v>
      </c>
      <c r="B212" s="92">
        <v>6</v>
      </c>
      <c r="C212" s="101" t="s">
        <v>304</v>
      </c>
      <c r="D212" s="79">
        <v>1</v>
      </c>
      <c r="E212" s="102">
        <v>5550</v>
      </c>
      <c r="F212" s="102">
        <v>5550</v>
      </c>
      <c r="G212" s="93"/>
      <c r="H212" s="92"/>
    </row>
    <row r="213" spans="1:8" ht="15" customHeight="1" x14ac:dyDescent="0.25">
      <c r="A213" s="101" t="s">
        <v>391</v>
      </c>
      <c r="B213" s="92">
        <v>6</v>
      </c>
      <c r="C213" s="101" t="s">
        <v>305</v>
      </c>
      <c r="D213" s="79">
        <v>1</v>
      </c>
      <c r="E213" s="102">
        <v>6625</v>
      </c>
      <c r="F213" s="102">
        <v>6625</v>
      </c>
      <c r="G213" s="93"/>
      <c r="H213" s="92"/>
    </row>
    <row r="214" spans="1:8" ht="15" customHeight="1" x14ac:dyDescent="0.25">
      <c r="A214" s="101"/>
      <c r="B214" s="92">
        <v>6</v>
      </c>
      <c r="C214" s="101" t="s">
        <v>306</v>
      </c>
      <c r="D214" s="79">
        <v>1</v>
      </c>
      <c r="E214" s="102">
        <v>3350</v>
      </c>
      <c r="F214" s="102">
        <v>3350</v>
      </c>
      <c r="G214" s="93"/>
      <c r="H214" s="92"/>
    </row>
    <row r="215" spans="1:8" ht="15" customHeight="1" x14ac:dyDescent="0.25">
      <c r="A215" s="101" t="s">
        <v>392</v>
      </c>
      <c r="B215" s="92">
        <v>6</v>
      </c>
      <c r="C215" s="101" t="s">
        <v>306</v>
      </c>
      <c r="D215" s="79">
        <v>1</v>
      </c>
      <c r="E215" s="102">
        <v>3350</v>
      </c>
      <c r="F215" s="102">
        <v>3350</v>
      </c>
      <c r="G215" s="93"/>
      <c r="H215" s="92"/>
    </row>
    <row r="216" spans="1:8" ht="15" customHeight="1" x14ac:dyDescent="0.25">
      <c r="A216" s="101" t="s">
        <v>393</v>
      </c>
      <c r="B216" s="92">
        <v>6</v>
      </c>
      <c r="C216" s="101" t="s">
        <v>306</v>
      </c>
      <c r="D216" s="79">
        <v>1</v>
      </c>
      <c r="E216" s="102">
        <v>3350</v>
      </c>
      <c r="F216" s="102">
        <v>3350</v>
      </c>
      <c r="G216" s="93"/>
      <c r="H216" s="92"/>
    </row>
    <row r="217" spans="1:8" ht="15" customHeight="1" x14ac:dyDescent="0.25">
      <c r="A217" s="101" t="s">
        <v>394</v>
      </c>
      <c r="B217" s="92">
        <v>6</v>
      </c>
      <c r="C217" s="101" t="s">
        <v>306</v>
      </c>
      <c r="D217" s="79">
        <v>1</v>
      </c>
      <c r="E217" s="102">
        <v>3350</v>
      </c>
      <c r="F217" s="102">
        <v>3350</v>
      </c>
      <c r="G217" s="93"/>
      <c r="H217" s="92"/>
    </row>
    <row r="218" spans="1:8" ht="15" customHeight="1" x14ac:dyDescent="0.25">
      <c r="A218" s="101" t="s">
        <v>395</v>
      </c>
      <c r="B218" s="92">
        <v>6</v>
      </c>
      <c r="C218" s="101" t="s">
        <v>306</v>
      </c>
      <c r="D218" s="79">
        <v>1</v>
      </c>
      <c r="E218" s="102">
        <v>3350</v>
      </c>
      <c r="F218" s="102">
        <v>3350</v>
      </c>
      <c r="G218" s="93"/>
      <c r="H218" s="92"/>
    </row>
    <row r="219" spans="1:8" ht="15" customHeight="1" x14ac:dyDescent="0.25">
      <c r="A219" s="101" t="s">
        <v>396</v>
      </c>
      <c r="B219" s="92">
        <v>6</v>
      </c>
      <c r="C219" s="101" t="s">
        <v>307</v>
      </c>
      <c r="D219" s="79">
        <v>1</v>
      </c>
      <c r="E219" s="102">
        <v>3500</v>
      </c>
      <c r="F219" s="102">
        <v>3500</v>
      </c>
      <c r="G219" s="93"/>
      <c r="H219" s="92"/>
    </row>
    <row r="220" spans="1:8" ht="15" customHeight="1" x14ac:dyDescent="0.25">
      <c r="A220" s="101" t="s">
        <v>397</v>
      </c>
      <c r="B220" s="92">
        <v>6</v>
      </c>
      <c r="C220" s="101" t="s">
        <v>308</v>
      </c>
      <c r="D220" s="79">
        <v>1</v>
      </c>
      <c r="E220" s="102">
        <v>6350</v>
      </c>
      <c r="F220" s="102">
        <v>6350</v>
      </c>
      <c r="G220" s="93"/>
      <c r="H220" s="92"/>
    </row>
    <row r="221" spans="1:8" ht="15" customHeight="1" x14ac:dyDescent="0.25">
      <c r="A221" s="101" t="s">
        <v>398</v>
      </c>
      <c r="B221" s="92">
        <v>6</v>
      </c>
      <c r="C221" s="101" t="s">
        <v>309</v>
      </c>
      <c r="D221" s="79">
        <v>1</v>
      </c>
      <c r="E221" s="102">
        <v>4700</v>
      </c>
      <c r="F221" s="102">
        <v>4700</v>
      </c>
      <c r="G221" s="93"/>
      <c r="H221" s="92"/>
    </row>
    <row r="222" spans="1:8" ht="15" customHeight="1" x14ac:dyDescent="0.25">
      <c r="A222" s="101" t="s">
        <v>399</v>
      </c>
      <c r="B222" s="92">
        <v>6</v>
      </c>
      <c r="C222" s="101" t="s">
        <v>310</v>
      </c>
      <c r="D222" s="79">
        <v>1</v>
      </c>
      <c r="E222" s="102">
        <v>3250</v>
      </c>
      <c r="F222" s="102">
        <v>3250</v>
      </c>
      <c r="G222" s="93"/>
      <c r="H222" s="92"/>
    </row>
    <row r="223" spans="1:8" ht="15" customHeight="1" x14ac:dyDescent="0.25">
      <c r="A223" s="101" t="s">
        <v>400</v>
      </c>
      <c r="B223" s="92">
        <v>6</v>
      </c>
      <c r="C223" s="101" t="s">
        <v>311</v>
      </c>
      <c r="D223" s="79">
        <v>1</v>
      </c>
      <c r="E223" s="102">
        <v>5500</v>
      </c>
      <c r="F223" s="102">
        <v>5500</v>
      </c>
      <c r="G223" s="93"/>
      <c r="H223" s="92"/>
    </row>
    <row r="224" spans="1:8" ht="15" customHeight="1" x14ac:dyDescent="0.25">
      <c r="A224" s="101" t="s">
        <v>401</v>
      </c>
      <c r="B224" s="92">
        <v>6</v>
      </c>
      <c r="C224" s="101" t="s">
        <v>312</v>
      </c>
      <c r="D224" s="79">
        <v>1</v>
      </c>
      <c r="E224" s="102">
        <v>3138.8</v>
      </c>
      <c r="F224" s="102">
        <v>3138.8</v>
      </c>
      <c r="G224" s="93"/>
      <c r="H224" s="92"/>
    </row>
    <row r="225" spans="1:8" ht="15" customHeight="1" x14ac:dyDescent="0.25">
      <c r="A225" s="101" t="s">
        <v>402</v>
      </c>
      <c r="B225" s="92">
        <v>6</v>
      </c>
      <c r="C225" s="101" t="s">
        <v>312</v>
      </c>
      <c r="D225" s="79">
        <v>1</v>
      </c>
      <c r="E225" s="102">
        <v>3138.8</v>
      </c>
      <c r="F225" s="102">
        <v>3138.8</v>
      </c>
      <c r="G225" s="93"/>
      <c r="H225" s="92"/>
    </row>
    <row r="226" spans="1:8" ht="15" customHeight="1" x14ac:dyDescent="0.25">
      <c r="A226" s="101" t="s">
        <v>403</v>
      </c>
      <c r="B226" s="92">
        <v>6</v>
      </c>
      <c r="C226" s="101" t="s">
        <v>313</v>
      </c>
      <c r="D226" s="79">
        <v>1</v>
      </c>
      <c r="E226" s="102">
        <v>4882.05</v>
      </c>
      <c r="F226" s="102">
        <v>4882.05</v>
      </c>
      <c r="G226" s="93"/>
      <c r="H226" s="92"/>
    </row>
    <row r="227" spans="1:8" ht="15" customHeight="1" x14ac:dyDescent="0.25">
      <c r="A227" s="101" t="s">
        <v>404</v>
      </c>
      <c r="B227" s="92">
        <v>6</v>
      </c>
      <c r="C227" s="101" t="s">
        <v>314</v>
      </c>
      <c r="D227" s="79">
        <v>1</v>
      </c>
      <c r="E227" s="102">
        <v>4882.05</v>
      </c>
      <c r="F227" s="102">
        <v>4882.05</v>
      </c>
      <c r="G227" s="93"/>
      <c r="H227" s="92"/>
    </row>
    <row r="228" spans="1:8" ht="15" customHeight="1" x14ac:dyDescent="0.25">
      <c r="A228" s="101" t="s">
        <v>405</v>
      </c>
      <c r="B228" s="92">
        <v>6</v>
      </c>
      <c r="C228" s="101" t="s">
        <v>315</v>
      </c>
      <c r="D228" s="79">
        <v>1</v>
      </c>
      <c r="E228" s="102">
        <v>4882.05</v>
      </c>
      <c r="F228" s="102">
        <v>4882.05</v>
      </c>
      <c r="G228" s="93"/>
      <c r="H228" s="92"/>
    </row>
    <row r="229" spans="1:8" ht="15" customHeight="1" x14ac:dyDescent="0.25">
      <c r="A229" s="101" t="s">
        <v>406</v>
      </c>
      <c r="B229" s="92">
        <v>6</v>
      </c>
      <c r="C229" s="101" t="s">
        <v>316</v>
      </c>
      <c r="D229" s="79">
        <v>1</v>
      </c>
      <c r="E229" s="102">
        <v>4882.05</v>
      </c>
      <c r="F229" s="102">
        <v>4882.05</v>
      </c>
      <c r="G229" s="93"/>
      <c r="H229" s="92"/>
    </row>
    <row r="230" spans="1:8" ht="15" customHeight="1" x14ac:dyDescent="0.25">
      <c r="A230" s="101" t="s">
        <v>407</v>
      </c>
      <c r="B230" s="92">
        <v>6</v>
      </c>
      <c r="C230" s="101" t="s">
        <v>14</v>
      </c>
      <c r="D230" s="79">
        <v>1</v>
      </c>
      <c r="E230" s="102">
        <v>5500</v>
      </c>
      <c r="F230" s="102">
        <v>5500</v>
      </c>
      <c r="G230" s="93"/>
      <c r="H230" s="92"/>
    </row>
    <row r="231" spans="1:8" ht="15" customHeight="1" x14ac:dyDescent="0.25">
      <c r="A231" s="101" t="s">
        <v>408</v>
      </c>
      <c r="B231" s="92">
        <v>6</v>
      </c>
      <c r="C231" s="101" t="s">
        <v>317</v>
      </c>
      <c r="D231" s="79">
        <v>1</v>
      </c>
      <c r="E231" s="102">
        <v>3906</v>
      </c>
      <c r="F231" s="102">
        <v>3906</v>
      </c>
      <c r="G231" s="93"/>
      <c r="H231" s="92"/>
    </row>
    <row r="232" spans="1:8" ht="15" customHeight="1" x14ac:dyDescent="0.25">
      <c r="A232" s="101" t="s">
        <v>409</v>
      </c>
      <c r="B232" s="92">
        <v>6</v>
      </c>
      <c r="C232" s="101" t="s">
        <v>318</v>
      </c>
      <c r="D232" s="79">
        <v>1</v>
      </c>
      <c r="E232" s="102">
        <v>3558.65</v>
      </c>
      <c r="F232" s="102">
        <v>3558.65</v>
      </c>
      <c r="G232" s="93"/>
      <c r="H232" s="92"/>
    </row>
    <row r="233" spans="1:8" ht="15" customHeight="1" x14ac:dyDescent="0.25">
      <c r="A233" s="101" t="s">
        <v>410</v>
      </c>
      <c r="B233" s="92">
        <v>6</v>
      </c>
      <c r="C233" s="101" t="s">
        <v>318</v>
      </c>
      <c r="D233" s="79">
        <v>1</v>
      </c>
      <c r="E233" s="102">
        <v>3558.65</v>
      </c>
      <c r="F233" s="102">
        <v>3558.65</v>
      </c>
      <c r="G233" s="93"/>
      <c r="H233" s="92"/>
    </row>
    <row r="234" spans="1:8" ht="15" customHeight="1" x14ac:dyDescent="0.25">
      <c r="A234" s="101" t="s">
        <v>411</v>
      </c>
      <c r="B234" s="92">
        <v>6</v>
      </c>
      <c r="C234" s="101" t="s">
        <v>318</v>
      </c>
      <c r="D234" s="79">
        <v>1</v>
      </c>
      <c r="E234" s="102">
        <v>3558.65</v>
      </c>
      <c r="F234" s="102">
        <v>3558.65</v>
      </c>
      <c r="G234" s="93"/>
      <c r="H234" s="92"/>
    </row>
    <row r="235" spans="1:8" ht="15" customHeight="1" x14ac:dyDescent="0.25">
      <c r="A235" s="101" t="s">
        <v>412</v>
      </c>
      <c r="B235" s="92">
        <v>6</v>
      </c>
      <c r="C235" s="101" t="s">
        <v>318</v>
      </c>
      <c r="D235" s="79">
        <v>1</v>
      </c>
      <c r="E235" s="102">
        <v>3558.65</v>
      </c>
      <c r="F235" s="102">
        <v>3558.65</v>
      </c>
      <c r="G235" s="93"/>
      <c r="H235" s="92"/>
    </row>
    <row r="236" spans="1:8" ht="15" customHeight="1" x14ac:dyDescent="0.25">
      <c r="A236" s="101" t="s">
        <v>413</v>
      </c>
      <c r="B236" s="92">
        <v>6</v>
      </c>
      <c r="C236" s="101" t="s">
        <v>318</v>
      </c>
      <c r="D236" s="79">
        <v>1</v>
      </c>
      <c r="E236" s="102">
        <v>3558.65</v>
      </c>
      <c r="F236" s="102">
        <v>3558.65</v>
      </c>
      <c r="G236" s="93"/>
      <c r="H236" s="92"/>
    </row>
    <row r="237" spans="1:8" ht="15" customHeight="1" x14ac:dyDescent="0.25">
      <c r="A237" s="101" t="s">
        <v>414</v>
      </c>
      <c r="B237" s="92">
        <v>6</v>
      </c>
      <c r="C237" s="101" t="s">
        <v>318</v>
      </c>
      <c r="D237" s="79">
        <v>1</v>
      </c>
      <c r="E237" s="102">
        <v>3558.65</v>
      </c>
      <c r="F237" s="102">
        <v>3558.65</v>
      </c>
      <c r="G237" s="93"/>
      <c r="H237" s="92"/>
    </row>
    <row r="238" spans="1:8" ht="15" customHeight="1" x14ac:dyDescent="0.25">
      <c r="A238" s="101" t="s">
        <v>415</v>
      </c>
      <c r="B238" s="92">
        <v>6</v>
      </c>
      <c r="C238" s="101" t="s">
        <v>318</v>
      </c>
      <c r="D238" s="79">
        <v>1</v>
      </c>
      <c r="E238" s="102">
        <v>3558.65</v>
      </c>
      <c r="F238" s="102">
        <v>3558.65</v>
      </c>
      <c r="G238" s="93"/>
      <c r="H238" s="92"/>
    </row>
    <row r="239" spans="1:8" ht="15" customHeight="1" x14ac:dyDescent="0.25">
      <c r="A239" s="101" t="s">
        <v>416</v>
      </c>
      <c r="B239" s="92">
        <v>6</v>
      </c>
      <c r="C239" s="101" t="s">
        <v>318</v>
      </c>
      <c r="D239" s="79">
        <v>1</v>
      </c>
      <c r="E239" s="102">
        <v>3558.65</v>
      </c>
      <c r="F239" s="102">
        <v>3558.65</v>
      </c>
      <c r="G239" s="93"/>
      <c r="H239" s="92"/>
    </row>
    <row r="240" spans="1:8" ht="15" customHeight="1" x14ac:dyDescent="0.25">
      <c r="A240" s="101" t="s">
        <v>255</v>
      </c>
      <c r="B240" s="92">
        <v>6</v>
      </c>
      <c r="C240" s="101" t="s">
        <v>38</v>
      </c>
      <c r="D240" s="79">
        <v>1</v>
      </c>
      <c r="E240" s="102">
        <v>8000</v>
      </c>
      <c r="F240" s="102">
        <v>8000</v>
      </c>
      <c r="G240" s="93"/>
      <c r="H240" s="92"/>
    </row>
    <row r="241" spans="1:8" ht="15" customHeight="1" x14ac:dyDescent="0.25">
      <c r="A241" s="101" t="s">
        <v>254</v>
      </c>
      <c r="B241" s="92">
        <v>6</v>
      </c>
      <c r="C241" s="101" t="s">
        <v>17</v>
      </c>
      <c r="D241" s="79">
        <v>1</v>
      </c>
      <c r="E241" s="102">
        <v>3009</v>
      </c>
      <c r="F241" s="102">
        <v>3009</v>
      </c>
      <c r="G241" s="93"/>
      <c r="H241" s="92"/>
    </row>
    <row r="242" spans="1:8" ht="15" customHeight="1" x14ac:dyDescent="0.25">
      <c r="A242" s="101" t="s">
        <v>417</v>
      </c>
      <c r="B242" s="92">
        <v>6</v>
      </c>
      <c r="C242" s="101" t="s">
        <v>17</v>
      </c>
      <c r="D242" s="79">
        <v>1</v>
      </c>
      <c r="E242" s="102">
        <v>3070</v>
      </c>
      <c r="F242" s="102">
        <v>3070</v>
      </c>
      <c r="G242" s="93"/>
      <c r="H242" s="92"/>
    </row>
    <row r="243" spans="1:8" ht="15" customHeight="1" x14ac:dyDescent="0.25">
      <c r="A243" s="101" t="s">
        <v>418</v>
      </c>
      <c r="B243" s="92">
        <v>6</v>
      </c>
      <c r="C243" s="101" t="s">
        <v>319</v>
      </c>
      <c r="D243" s="79">
        <v>1</v>
      </c>
      <c r="E243" s="102">
        <v>14071.8</v>
      </c>
      <c r="F243" s="102">
        <v>14071.8</v>
      </c>
      <c r="G243" s="93"/>
      <c r="H243" s="92"/>
    </row>
    <row r="244" spans="1:8" ht="15" customHeight="1" x14ac:dyDescent="0.25">
      <c r="A244" s="101" t="s">
        <v>419</v>
      </c>
      <c r="B244" s="92">
        <v>6</v>
      </c>
      <c r="C244" s="101" t="s">
        <v>320</v>
      </c>
      <c r="D244" s="79">
        <v>1</v>
      </c>
      <c r="E244" s="102">
        <v>9700</v>
      </c>
      <c r="F244" s="102">
        <v>9700</v>
      </c>
      <c r="G244" s="93"/>
      <c r="H244" s="92"/>
    </row>
    <row r="245" spans="1:8" ht="15" customHeight="1" x14ac:dyDescent="0.25">
      <c r="A245" s="101" t="s">
        <v>420</v>
      </c>
      <c r="B245" s="92">
        <v>6</v>
      </c>
      <c r="C245" s="101" t="s">
        <v>321</v>
      </c>
      <c r="D245" s="79">
        <v>1</v>
      </c>
      <c r="E245" s="102">
        <v>5280</v>
      </c>
      <c r="F245" s="102">
        <v>5280</v>
      </c>
      <c r="G245" s="93"/>
      <c r="H245" s="92"/>
    </row>
    <row r="246" spans="1:8" ht="15" customHeight="1" x14ac:dyDescent="0.25">
      <c r="A246" s="101" t="s">
        <v>421</v>
      </c>
      <c r="B246" s="92">
        <v>6</v>
      </c>
      <c r="C246" s="101" t="s">
        <v>321</v>
      </c>
      <c r="D246" s="79">
        <v>1</v>
      </c>
      <c r="E246" s="102">
        <v>5380</v>
      </c>
      <c r="F246" s="102">
        <v>5380</v>
      </c>
      <c r="G246" s="93"/>
      <c r="H246" s="92"/>
    </row>
    <row r="247" spans="1:8" ht="15" customHeight="1" x14ac:dyDescent="0.25">
      <c r="A247" s="101"/>
      <c r="B247" s="92">
        <v>6</v>
      </c>
      <c r="C247" s="101" t="s">
        <v>32</v>
      </c>
      <c r="D247" s="79">
        <v>2</v>
      </c>
      <c r="E247" s="102">
        <v>76400</v>
      </c>
      <c r="F247" s="102">
        <v>76400</v>
      </c>
      <c r="G247" s="93"/>
      <c r="H247" s="92"/>
    </row>
    <row r="248" spans="1:8" ht="15" customHeight="1" x14ac:dyDescent="0.25">
      <c r="A248" s="101" t="s">
        <v>422</v>
      </c>
      <c r="B248" s="92">
        <v>6</v>
      </c>
      <c r="C248" s="101" t="s">
        <v>322</v>
      </c>
      <c r="D248" s="79">
        <v>1</v>
      </c>
      <c r="E248" s="102">
        <v>5993</v>
      </c>
      <c r="F248" s="102">
        <v>5993</v>
      </c>
      <c r="G248" s="93"/>
      <c r="H248" s="92"/>
    </row>
    <row r="249" spans="1:8" ht="15" customHeight="1" x14ac:dyDescent="0.25">
      <c r="A249" s="101" t="s">
        <v>423</v>
      </c>
      <c r="B249" s="92">
        <v>6</v>
      </c>
      <c r="C249" s="101" t="s">
        <v>323</v>
      </c>
      <c r="D249" s="79">
        <v>1</v>
      </c>
      <c r="E249" s="102">
        <v>5748</v>
      </c>
      <c r="F249" s="102">
        <v>5748</v>
      </c>
      <c r="G249" s="93"/>
      <c r="H249" s="92"/>
    </row>
    <row r="250" spans="1:8" ht="15" customHeight="1" x14ac:dyDescent="0.25">
      <c r="A250" s="101" t="s">
        <v>424</v>
      </c>
      <c r="B250" s="92">
        <v>6</v>
      </c>
      <c r="C250" s="101" t="s">
        <v>324</v>
      </c>
      <c r="D250" s="79">
        <v>1</v>
      </c>
      <c r="E250" s="102">
        <v>3740</v>
      </c>
      <c r="F250" s="102">
        <v>3740</v>
      </c>
      <c r="G250" s="93"/>
      <c r="H250" s="92"/>
    </row>
    <row r="251" spans="1:8" ht="15" customHeight="1" x14ac:dyDescent="0.25">
      <c r="A251" s="101" t="s">
        <v>425</v>
      </c>
      <c r="B251" s="92">
        <v>6</v>
      </c>
      <c r="C251" s="101" t="s">
        <v>324</v>
      </c>
      <c r="D251" s="79">
        <v>1</v>
      </c>
      <c r="E251" s="102">
        <v>3740</v>
      </c>
      <c r="F251" s="102">
        <v>3740</v>
      </c>
      <c r="G251" s="93"/>
      <c r="H251" s="92"/>
    </row>
    <row r="252" spans="1:8" ht="15" customHeight="1" x14ac:dyDescent="0.25">
      <c r="A252" s="101" t="s">
        <v>426</v>
      </c>
      <c r="B252" s="92">
        <v>6</v>
      </c>
      <c r="C252" s="101" t="s">
        <v>325</v>
      </c>
      <c r="D252" s="79">
        <v>1</v>
      </c>
      <c r="E252" s="102">
        <v>6136</v>
      </c>
      <c r="F252" s="102">
        <v>6136</v>
      </c>
      <c r="G252" s="93"/>
      <c r="H252" s="92"/>
    </row>
    <row r="253" spans="1:8" ht="15" customHeight="1" x14ac:dyDescent="0.25">
      <c r="A253" s="101" t="s">
        <v>427</v>
      </c>
      <c r="B253" s="92">
        <v>6</v>
      </c>
      <c r="C253" s="101" t="s">
        <v>325</v>
      </c>
      <c r="D253" s="79">
        <v>1</v>
      </c>
      <c r="E253" s="102">
        <v>6136</v>
      </c>
      <c r="F253" s="102">
        <v>6136</v>
      </c>
      <c r="G253" s="93"/>
      <c r="H253" s="92"/>
    </row>
    <row r="254" spans="1:8" ht="15" customHeight="1" x14ac:dyDescent="0.25">
      <c r="A254" s="101" t="s">
        <v>428</v>
      </c>
      <c r="B254" s="92">
        <v>6</v>
      </c>
      <c r="C254" s="101" t="s">
        <v>325</v>
      </c>
      <c r="D254" s="79">
        <v>1</v>
      </c>
      <c r="E254" s="102">
        <v>6136</v>
      </c>
      <c r="F254" s="102">
        <v>6136</v>
      </c>
      <c r="G254" s="93"/>
      <c r="H254" s="92"/>
    </row>
    <row r="255" spans="1:8" ht="15" customHeight="1" x14ac:dyDescent="0.25">
      <c r="A255" s="101" t="s">
        <v>429</v>
      </c>
      <c r="B255" s="92">
        <v>6</v>
      </c>
      <c r="C255" s="101" t="s">
        <v>325</v>
      </c>
      <c r="D255" s="79">
        <v>1</v>
      </c>
      <c r="E255" s="102">
        <v>6136</v>
      </c>
      <c r="F255" s="102">
        <v>6136</v>
      </c>
      <c r="G255" s="93"/>
      <c r="H255" s="92"/>
    </row>
    <row r="256" spans="1:8" ht="15" customHeight="1" x14ac:dyDescent="0.25">
      <c r="A256" s="101" t="s">
        <v>430</v>
      </c>
      <c r="B256" s="92">
        <v>6</v>
      </c>
      <c r="C256" s="101" t="s">
        <v>326</v>
      </c>
      <c r="D256" s="79">
        <v>1</v>
      </c>
      <c r="E256" s="102">
        <v>5655</v>
      </c>
      <c r="F256" s="102">
        <v>5655</v>
      </c>
      <c r="G256" s="93"/>
      <c r="H256" s="92"/>
    </row>
    <row r="257" spans="1:8" ht="15" customHeight="1" x14ac:dyDescent="0.25">
      <c r="A257" s="101" t="s">
        <v>431</v>
      </c>
      <c r="B257" s="92">
        <v>6</v>
      </c>
      <c r="C257" s="101" t="s">
        <v>326</v>
      </c>
      <c r="D257" s="79">
        <v>1</v>
      </c>
      <c r="E257" s="102">
        <v>5655</v>
      </c>
      <c r="F257" s="102">
        <v>5655</v>
      </c>
      <c r="G257" s="93"/>
      <c r="H257" s="92"/>
    </row>
    <row r="258" spans="1:8" ht="15" customHeight="1" x14ac:dyDescent="0.25">
      <c r="A258" s="101" t="s">
        <v>432</v>
      </c>
      <c r="B258" s="92">
        <v>6</v>
      </c>
      <c r="C258" s="101" t="s">
        <v>327</v>
      </c>
      <c r="D258" s="79">
        <v>1</v>
      </c>
      <c r="E258" s="102">
        <v>3971</v>
      </c>
      <c r="F258" s="102">
        <v>3971</v>
      </c>
      <c r="G258" s="93"/>
      <c r="H258" s="92"/>
    </row>
    <row r="259" spans="1:8" ht="15" customHeight="1" x14ac:dyDescent="0.25">
      <c r="A259" s="101" t="s">
        <v>197</v>
      </c>
      <c r="B259" s="92">
        <v>6</v>
      </c>
      <c r="C259" s="101" t="s">
        <v>328</v>
      </c>
      <c r="D259" s="79">
        <v>1</v>
      </c>
      <c r="E259" s="102">
        <v>3716</v>
      </c>
      <c r="F259" s="102">
        <v>3716</v>
      </c>
      <c r="G259" s="93"/>
      <c r="H259" s="92"/>
    </row>
    <row r="260" spans="1:8" ht="15" customHeight="1" x14ac:dyDescent="0.25">
      <c r="A260" s="101" t="s">
        <v>433</v>
      </c>
      <c r="B260" s="92">
        <v>6</v>
      </c>
      <c r="C260" s="101" t="s">
        <v>329</v>
      </c>
      <c r="D260" s="79">
        <v>1</v>
      </c>
      <c r="E260" s="102">
        <v>17202.03</v>
      </c>
      <c r="F260" s="102">
        <v>17202.03</v>
      </c>
      <c r="G260" s="93"/>
      <c r="H260" s="92"/>
    </row>
    <row r="261" spans="1:8" ht="15" customHeight="1" x14ac:dyDescent="0.25">
      <c r="A261" s="101" t="s">
        <v>434</v>
      </c>
      <c r="B261" s="92">
        <v>6</v>
      </c>
      <c r="C261" s="101" t="s">
        <v>330</v>
      </c>
      <c r="D261" s="79">
        <v>1</v>
      </c>
      <c r="E261" s="102">
        <v>10719.21</v>
      </c>
      <c r="F261" s="102">
        <v>10719.21</v>
      </c>
      <c r="G261" s="93"/>
      <c r="H261" s="92"/>
    </row>
    <row r="262" spans="1:8" ht="15" customHeight="1" x14ac:dyDescent="0.25">
      <c r="A262" s="101" t="s">
        <v>435</v>
      </c>
      <c r="B262" s="92">
        <v>6</v>
      </c>
      <c r="C262" s="101" t="s">
        <v>331</v>
      </c>
      <c r="D262" s="79">
        <v>1</v>
      </c>
      <c r="E262" s="102">
        <v>7257.38</v>
      </c>
      <c r="F262" s="102">
        <v>7257.38</v>
      </c>
      <c r="G262" s="93"/>
      <c r="H262" s="92"/>
    </row>
    <row r="263" spans="1:8" ht="15" customHeight="1" x14ac:dyDescent="0.25">
      <c r="A263" s="101" t="s">
        <v>436</v>
      </c>
      <c r="B263" s="92">
        <v>6</v>
      </c>
      <c r="C263" s="101" t="s">
        <v>332</v>
      </c>
      <c r="D263" s="79">
        <v>1</v>
      </c>
      <c r="E263" s="102">
        <v>16401.72</v>
      </c>
      <c r="F263" s="102">
        <v>16401.72</v>
      </c>
      <c r="G263" s="93"/>
      <c r="H263" s="92"/>
    </row>
    <row r="264" spans="1:8" ht="15" customHeight="1" x14ac:dyDescent="0.25">
      <c r="A264" s="76" t="s">
        <v>69</v>
      </c>
      <c r="B264" s="92">
        <v>6</v>
      </c>
      <c r="C264" s="83"/>
      <c r="D264" s="106">
        <f>SUM(D132:D263)</f>
        <v>200</v>
      </c>
      <c r="E264" s="105">
        <f>SUM(E132:E263)</f>
        <v>1664193.0999999992</v>
      </c>
      <c r="F264" s="105">
        <f>SUM(F132:F263)</f>
        <v>1662624.7199999993</v>
      </c>
      <c r="G264" s="93">
        <f>SUM(G132:G263)</f>
        <v>1568.38</v>
      </c>
      <c r="H264" s="92"/>
    </row>
    <row r="265" spans="1:8" ht="15" customHeight="1" x14ac:dyDescent="0.25">
      <c r="A265" s="101"/>
      <c r="B265" s="92">
        <v>8</v>
      </c>
      <c r="C265" s="101" t="s">
        <v>616</v>
      </c>
      <c r="D265" s="79">
        <v>22</v>
      </c>
      <c r="E265" s="102">
        <v>6974</v>
      </c>
      <c r="F265" s="102">
        <v>6974</v>
      </c>
      <c r="G265" s="103"/>
      <c r="H265" s="92"/>
    </row>
    <row r="266" spans="1:8" ht="15" customHeight="1" x14ac:dyDescent="0.25">
      <c r="A266" s="101"/>
      <c r="B266" s="92">
        <v>8</v>
      </c>
      <c r="C266" s="101" t="s">
        <v>617</v>
      </c>
      <c r="D266" s="79">
        <v>22</v>
      </c>
      <c r="E266" s="102">
        <v>5389</v>
      </c>
      <c r="F266" s="102">
        <v>5389</v>
      </c>
      <c r="G266" s="103"/>
      <c r="H266" s="92"/>
    </row>
    <row r="267" spans="1:8" ht="15" customHeight="1" x14ac:dyDescent="0.25">
      <c r="A267" s="101"/>
      <c r="B267" s="92">
        <v>8</v>
      </c>
      <c r="C267" s="101" t="s">
        <v>618</v>
      </c>
      <c r="D267" s="79">
        <v>22</v>
      </c>
      <c r="E267" s="102">
        <v>6340</v>
      </c>
      <c r="F267" s="102">
        <v>6340</v>
      </c>
      <c r="G267" s="103"/>
      <c r="H267" s="92"/>
    </row>
    <row r="268" spans="1:8" ht="15" customHeight="1" x14ac:dyDescent="0.25">
      <c r="A268" s="101"/>
      <c r="B268" s="92">
        <v>8</v>
      </c>
      <c r="C268" s="101" t="s">
        <v>466</v>
      </c>
      <c r="D268" s="79">
        <v>22</v>
      </c>
      <c r="E268" s="102">
        <v>6050</v>
      </c>
      <c r="F268" s="102">
        <v>6050</v>
      </c>
      <c r="G268" s="103"/>
      <c r="H268" s="92"/>
    </row>
    <row r="269" spans="1:8" ht="15" customHeight="1" x14ac:dyDescent="0.25">
      <c r="A269" s="101"/>
      <c r="B269" s="92">
        <v>8</v>
      </c>
      <c r="C269" s="101" t="s">
        <v>619</v>
      </c>
      <c r="D269" s="79">
        <v>22</v>
      </c>
      <c r="E269" s="102">
        <v>5292</v>
      </c>
      <c r="F269" s="102">
        <v>5292</v>
      </c>
      <c r="G269" s="103"/>
      <c r="H269" s="92"/>
    </row>
    <row r="270" spans="1:8" ht="15" customHeight="1" x14ac:dyDescent="0.25">
      <c r="A270" s="101"/>
      <c r="B270" s="92">
        <v>8</v>
      </c>
      <c r="C270" s="101" t="s">
        <v>620</v>
      </c>
      <c r="D270" s="79">
        <v>1</v>
      </c>
      <c r="E270" s="102">
        <v>5292</v>
      </c>
      <c r="F270" s="102">
        <v>5292</v>
      </c>
      <c r="G270" s="103"/>
      <c r="H270" s="92"/>
    </row>
    <row r="271" spans="1:8" ht="15" customHeight="1" x14ac:dyDescent="0.25">
      <c r="A271" s="101"/>
      <c r="B271" s="92">
        <v>8</v>
      </c>
      <c r="C271" s="101" t="s">
        <v>621</v>
      </c>
      <c r="D271" s="79">
        <v>30</v>
      </c>
      <c r="E271" s="102">
        <v>1880</v>
      </c>
      <c r="F271" s="102">
        <v>1880</v>
      </c>
      <c r="G271" s="103"/>
      <c r="H271" s="92"/>
    </row>
    <row r="272" spans="1:8" ht="15" customHeight="1" x14ac:dyDescent="0.25">
      <c r="A272" s="101"/>
      <c r="B272" s="92">
        <v>8</v>
      </c>
      <c r="C272" s="101" t="s">
        <v>622</v>
      </c>
      <c r="D272" s="79">
        <v>1</v>
      </c>
      <c r="E272" s="104">
        <v>100</v>
      </c>
      <c r="F272" s="104">
        <v>100</v>
      </c>
      <c r="G272" s="103"/>
      <c r="H272" s="92"/>
    </row>
    <row r="273" spans="1:8" ht="15" customHeight="1" x14ac:dyDescent="0.25">
      <c r="A273" s="101"/>
      <c r="B273" s="92">
        <v>8</v>
      </c>
      <c r="C273" s="101" t="s">
        <v>623</v>
      </c>
      <c r="D273" s="79">
        <v>1</v>
      </c>
      <c r="E273" s="102">
        <v>6097</v>
      </c>
      <c r="F273" s="102">
        <v>6097</v>
      </c>
      <c r="G273" s="103"/>
      <c r="H273" s="92"/>
    </row>
    <row r="274" spans="1:8" ht="15" customHeight="1" x14ac:dyDescent="0.25">
      <c r="A274" s="101"/>
      <c r="B274" s="92">
        <v>8</v>
      </c>
      <c r="C274" s="101" t="s">
        <v>468</v>
      </c>
      <c r="D274" s="79">
        <v>2</v>
      </c>
      <c r="E274" s="104">
        <v>981.6</v>
      </c>
      <c r="F274" s="104">
        <v>981.6</v>
      </c>
      <c r="G274" s="103"/>
      <c r="H274" s="92"/>
    </row>
    <row r="275" spans="1:8" ht="15" customHeight="1" x14ac:dyDescent="0.25">
      <c r="A275" s="101"/>
      <c r="B275" s="92">
        <v>8</v>
      </c>
      <c r="C275" s="101" t="s">
        <v>473</v>
      </c>
      <c r="D275" s="79">
        <v>16</v>
      </c>
      <c r="E275" s="102">
        <v>1530</v>
      </c>
      <c r="F275" s="102">
        <v>1530</v>
      </c>
      <c r="G275" s="103"/>
      <c r="H275" s="92"/>
    </row>
    <row r="276" spans="1:8" ht="15" customHeight="1" x14ac:dyDescent="0.25">
      <c r="A276" s="101"/>
      <c r="B276" s="92">
        <v>8</v>
      </c>
      <c r="C276" s="101" t="s">
        <v>469</v>
      </c>
      <c r="D276" s="79">
        <v>12</v>
      </c>
      <c r="E276" s="102">
        <v>6292</v>
      </c>
      <c r="F276" s="102">
        <v>6292</v>
      </c>
      <c r="G276" s="103"/>
      <c r="H276" s="92"/>
    </row>
    <row r="277" spans="1:8" ht="15" customHeight="1" x14ac:dyDescent="0.25">
      <c r="A277" s="101"/>
      <c r="B277" s="92">
        <v>8</v>
      </c>
      <c r="C277" s="101" t="s">
        <v>470</v>
      </c>
      <c r="D277" s="79">
        <v>18</v>
      </c>
      <c r="E277" s="102">
        <v>4808</v>
      </c>
      <c r="F277" s="102">
        <v>4808</v>
      </c>
      <c r="G277" s="103"/>
      <c r="H277" s="92"/>
    </row>
    <row r="278" spans="1:8" ht="15" customHeight="1" x14ac:dyDescent="0.25">
      <c r="A278" s="101"/>
      <c r="B278" s="92">
        <v>8</v>
      </c>
      <c r="C278" s="101" t="s">
        <v>471</v>
      </c>
      <c r="D278" s="79">
        <v>18</v>
      </c>
      <c r="E278" s="102">
        <v>6072</v>
      </c>
      <c r="F278" s="102">
        <v>6072</v>
      </c>
      <c r="G278" s="103"/>
      <c r="H278" s="92"/>
    </row>
    <row r="279" spans="1:8" ht="15" customHeight="1" x14ac:dyDescent="0.25">
      <c r="A279" s="101"/>
      <c r="B279" s="92">
        <v>8</v>
      </c>
      <c r="C279" s="101" t="s">
        <v>472</v>
      </c>
      <c r="D279" s="79">
        <v>18</v>
      </c>
      <c r="E279" s="102">
        <v>6072</v>
      </c>
      <c r="F279" s="102">
        <v>6072</v>
      </c>
      <c r="G279" s="103"/>
      <c r="H279" s="92"/>
    </row>
    <row r="280" spans="1:8" ht="15" customHeight="1" x14ac:dyDescent="0.25">
      <c r="A280" s="101"/>
      <c r="B280" s="92">
        <v>8</v>
      </c>
      <c r="C280" s="101" t="s">
        <v>474</v>
      </c>
      <c r="D280" s="79">
        <v>18</v>
      </c>
      <c r="E280" s="102">
        <v>8892.4</v>
      </c>
      <c r="F280" s="102">
        <v>8892.4</v>
      </c>
      <c r="G280" s="103"/>
      <c r="H280" s="92"/>
    </row>
    <row r="281" spans="1:8" ht="15" customHeight="1" x14ac:dyDescent="0.25">
      <c r="A281" s="101"/>
      <c r="B281" s="92">
        <v>8</v>
      </c>
      <c r="C281" s="101" t="s">
        <v>475</v>
      </c>
      <c r="D281" s="79">
        <v>16</v>
      </c>
      <c r="E281" s="102">
        <v>9306</v>
      </c>
      <c r="F281" s="102">
        <v>9306</v>
      </c>
      <c r="G281" s="103"/>
      <c r="H281" s="92"/>
    </row>
    <row r="282" spans="1:8" ht="15" customHeight="1" x14ac:dyDescent="0.25">
      <c r="A282" s="101"/>
      <c r="B282" s="92">
        <v>8</v>
      </c>
      <c r="C282" s="101" t="s">
        <v>476</v>
      </c>
      <c r="D282" s="79">
        <v>16</v>
      </c>
      <c r="E282" s="102">
        <v>4075.5</v>
      </c>
      <c r="F282" s="102">
        <v>4075.5</v>
      </c>
      <c r="G282" s="103"/>
      <c r="H282" s="92"/>
    </row>
    <row r="283" spans="1:8" ht="15" customHeight="1" x14ac:dyDescent="0.25">
      <c r="A283" s="101"/>
      <c r="B283" s="92">
        <v>8</v>
      </c>
      <c r="C283" s="101" t="s">
        <v>477</v>
      </c>
      <c r="D283" s="79">
        <v>18</v>
      </c>
      <c r="E283" s="102">
        <v>4702.5</v>
      </c>
      <c r="F283" s="102">
        <v>4702.5</v>
      </c>
      <c r="G283" s="103"/>
      <c r="H283" s="92"/>
    </row>
    <row r="284" spans="1:8" ht="15" customHeight="1" x14ac:dyDescent="0.25">
      <c r="A284" s="101"/>
      <c r="B284" s="92">
        <v>8</v>
      </c>
      <c r="C284" s="101" t="s">
        <v>478</v>
      </c>
      <c r="D284" s="79">
        <v>18</v>
      </c>
      <c r="E284" s="102">
        <v>1567.5</v>
      </c>
      <c r="F284" s="102">
        <v>1567.5</v>
      </c>
      <c r="G284" s="103"/>
      <c r="H284" s="92"/>
    </row>
    <row r="285" spans="1:8" ht="15" customHeight="1" x14ac:dyDescent="0.25">
      <c r="A285" s="101"/>
      <c r="B285" s="92">
        <v>8</v>
      </c>
      <c r="C285" s="101" t="s">
        <v>582</v>
      </c>
      <c r="D285" s="79">
        <v>14</v>
      </c>
      <c r="E285" s="102">
        <v>3024</v>
      </c>
      <c r="F285" s="102">
        <v>3024</v>
      </c>
      <c r="G285" s="103"/>
      <c r="H285" s="92"/>
    </row>
    <row r="286" spans="1:8" ht="15" customHeight="1" x14ac:dyDescent="0.25">
      <c r="A286" s="101"/>
      <c r="B286" s="92">
        <v>8</v>
      </c>
      <c r="C286" s="101" t="s">
        <v>581</v>
      </c>
      <c r="D286" s="79">
        <v>18</v>
      </c>
      <c r="E286" s="102">
        <v>3024</v>
      </c>
      <c r="F286" s="102">
        <v>3024</v>
      </c>
      <c r="G286" s="103"/>
      <c r="H286" s="92"/>
    </row>
    <row r="287" spans="1:8" ht="15" customHeight="1" x14ac:dyDescent="0.25">
      <c r="A287" s="101"/>
      <c r="B287" s="92">
        <v>8</v>
      </c>
      <c r="C287" s="101" t="s">
        <v>624</v>
      </c>
      <c r="D287" s="79">
        <v>17</v>
      </c>
      <c r="E287" s="102">
        <v>1400</v>
      </c>
      <c r="F287" s="102">
        <v>1400</v>
      </c>
      <c r="G287" s="103"/>
      <c r="H287" s="92"/>
    </row>
    <row r="288" spans="1:8" ht="15" customHeight="1" x14ac:dyDescent="0.25">
      <c r="A288" s="101"/>
      <c r="B288" s="92">
        <v>8</v>
      </c>
      <c r="C288" s="101" t="s">
        <v>625</v>
      </c>
      <c r="D288" s="79">
        <v>13</v>
      </c>
      <c r="E288" s="102">
        <v>1400</v>
      </c>
      <c r="F288" s="102">
        <v>1400</v>
      </c>
      <c r="G288" s="103"/>
      <c r="H288" s="92"/>
    </row>
    <row r="289" spans="1:8" ht="15" customHeight="1" x14ac:dyDescent="0.25">
      <c r="A289" s="101"/>
      <c r="B289" s="92">
        <v>8</v>
      </c>
      <c r="C289" s="101" t="s">
        <v>626</v>
      </c>
      <c r="D289" s="79">
        <v>18</v>
      </c>
      <c r="E289" s="102">
        <v>2600</v>
      </c>
      <c r="F289" s="102">
        <v>2600</v>
      </c>
      <c r="G289" s="103"/>
      <c r="H289" s="92"/>
    </row>
    <row r="290" spans="1:8" ht="15" customHeight="1" x14ac:dyDescent="0.25">
      <c r="A290" s="101"/>
      <c r="B290" s="92">
        <v>8</v>
      </c>
      <c r="C290" s="101" t="s">
        <v>627</v>
      </c>
      <c r="D290" s="79">
        <v>18</v>
      </c>
      <c r="E290" s="102">
        <v>2600</v>
      </c>
      <c r="F290" s="102">
        <v>2600</v>
      </c>
      <c r="G290" s="103"/>
      <c r="H290" s="92"/>
    </row>
    <row r="291" spans="1:8" ht="15" customHeight="1" x14ac:dyDescent="0.25">
      <c r="A291" s="101"/>
      <c r="B291" s="92">
        <v>8</v>
      </c>
      <c r="C291" s="101" t="s">
        <v>479</v>
      </c>
      <c r="D291" s="79">
        <v>7</v>
      </c>
      <c r="E291" s="102">
        <v>12994.85</v>
      </c>
      <c r="F291" s="102">
        <v>4969.25</v>
      </c>
      <c r="G291" s="102">
        <v>8025.6</v>
      </c>
      <c r="H291" s="92"/>
    </row>
    <row r="292" spans="1:8" ht="15" customHeight="1" x14ac:dyDescent="0.25">
      <c r="A292" s="101"/>
      <c r="B292" s="92">
        <v>8</v>
      </c>
      <c r="C292" s="101" t="s">
        <v>628</v>
      </c>
      <c r="D292" s="79">
        <v>6</v>
      </c>
      <c r="E292" s="102">
        <v>2856</v>
      </c>
      <c r="F292" s="102">
        <v>2856</v>
      </c>
      <c r="G292" s="103"/>
      <c r="H292" s="92"/>
    </row>
    <row r="293" spans="1:8" ht="15" customHeight="1" x14ac:dyDescent="0.25">
      <c r="A293" s="101"/>
      <c r="B293" s="92">
        <v>8</v>
      </c>
      <c r="C293" s="101" t="s">
        <v>480</v>
      </c>
      <c r="D293" s="79">
        <v>18</v>
      </c>
      <c r="E293" s="102">
        <v>7493.6</v>
      </c>
      <c r="F293" s="102">
        <v>7493.6</v>
      </c>
      <c r="G293" s="103"/>
      <c r="H293" s="92"/>
    </row>
    <row r="294" spans="1:8" ht="15" customHeight="1" x14ac:dyDescent="0.25">
      <c r="A294" s="101"/>
      <c r="B294" s="92">
        <v>8</v>
      </c>
      <c r="C294" s="101" t="s">
        <v>481</v>
      </c>
      <c r="D294" s="79">
        <v>12</v>
      </c>
      <c r="E294" s="102">
        <v>7326</v>
      </c>
      <c r="F294" s="102">
        <v>7326</v>
      </c>
      <c r="G294" s="103"/>
      <c r="H294" s="92"/>
    </row>
    <row r="295" spans="1:8" ht="15" customHeight="1" x14ac:dyDescent="0.25">
      <c r="A295" s="101"/>
      <c r="B295" s="92">
        <v>8</v>
      </c>
      <c r="C295" s="101" t="s">
        <v>482</v>
      </c>
      <c r="D295" s="79">
        <v>6</v>
      </c>
      <c r="E295" s="102">
        <v>13454</v>
      </c>
      <c r="F295" s="102">
        <v>7326</v>
      </c>
      <c r="G295" s="102">
        <v>6128</v>
      </c>
      <c r="H295" s="92"/>
    </row>
    <row r="296" spans="1:8" ht="15" customHeight="1" x14ac:dyDescent="0.25">
      <c r="A296" s="101"/>
      <c r="B296" s="92">
        <v>8</v>
      </c>
      <c r="C296" s="101" t="s">
        <v>444</v>
      </c>
      <c r="D296" s="79">
        <v>6</v>
      </c>
      <c r="E296" s="102">
        <v>6894</v>
      </c>
      <c r="F296" s="102">
        <v>6894</v>
      </c>
      <c r="G296" s="103"/>
      <c r="H296" s="92"/>
    </row>
    <row r="297" spans="1:8" ht="15" customHeight="1" x14ac:dyDescent="0.25">
      <c r="A297" s="101"/>
      <c r="B297" s="92">
        <v>8</v>
      </c>
      <c r="C297" s="101" t="s">
        <v>483</v>
      </c>
      <c r="D297" s="79">
        <v>8</v>
      </c>
      <c r="E297" s="102">
        <v>1460</v>
      </c>
      <c r="F297" s="104">
        <v>364.98</v>
      </c>
      <c r="G297" s="102">
        <v>1095.02</v>
      </c>
      <c r="H297" s="92"/>
    </row>
    <row r="298" spans="1:8" ht="15" customHeight="1" x14ac:dyDescent="0.25">
      <c r="A298" s="101"/>
      <c r="B298" s="92">
        <v>8</v>
      </c>
      <c r="C298" s="101" t="s">
        <v>484</v>
      </c>
      <c r="D298" s="79">
        <v>6</v>
      </c>
      <c r="E298" s="102">
        <v>1560</v>
      </c>
      <c r="F298" s="104">
        <v>389.97</v>
      </c>
      <c r="G298" s="102">
        <v>1170.03</v>
      </c>
      <c r="H298" s="92"/>
    </row>
    <row r="299" spans="1:8" ht="15" customHeight="1" x14ac:dyDescent="0.25">
      <c r="A299" s="101"/>
      <c r="B299" s="92">
        <v>8</v>
      </c>
      <c r="C299" s="101" t="s">
        <v>629</v>
      </c>
      <c r="D299" s="79">
        <v>7</v>
      </c>
      <c r="E299" s="102">
        <v>15620</v>
      </c>
      <c r="F299" s="102">
        <v>15620</v>
      </c>
      <c r="G299" s="103"/>
      <c r="H299" s="92"/>
    </row>
    <row r="300" spans="1:8" ht="15" customHeight="1" x14ac:dyDescent="0.25">
      <c r="A300" s="101"/>
      <c r="B300" s="92">
        <v>8</v>
      </c>
      <c r="C300" s="101" t="s">
        <v>630</v>
      </c>
      <c r="D300" s="79">
        <v>7</v>
      </c>
      <c r="E300" s="102">
        <v>15620</v>
      </c>
      <c r="F300" s="102">
        <v>15620</v>
      </c>
      <c r="G300" s="103"/>
      <c r="H300" s="92"/>
    </row>
    <row r="301" spans="1:8" ht="15" customHeight="1" x14ac:dyDescent="0.25">
      <c r="A301" s="101"/>
      <c r="B301" s="92">
        <v>8</v>
      </c>
      <c r="C301" s="101" t="s">
        <v>461</v>
      </c>
      <c r="D301" s="79">
        <v>5</v>
      </c>
      <c r="E301" s="102">
        <v>2100</v>
      </c>
      <c r="F301" s="102">
        <v>2100</v>
      </c>
      <c r="G301" s="103"/>
      <c r="H301" s="92"/>
    </row>
    <row r="302" spans="1:8" ht="15" customHeight="1" x14ac:dyDescent="0.25">
      <c r="A302" s="101"/>
      <c r="B302" s="92">
        <v>8</v>
      </c>
      <c r="C302" s="101" t="s">
        <v>460</v>
      </c>
      <c r="D302" s="79">
        <v>6</v>
      </c>
      <c r="E302" s="102">
        <v>2100</v>
      </c>
      <c r="F302" s="102">
        <v>2100</v>
      </c>
      <c r="G302" s="103"/>
      <c r="H302" s="92"/>
    </row>
    <row r="303" spans="1:8" ht="15" customHeight="1" x14ac:dyDescent="0.25">
      <c r="A303" s="101"/>
      <c r="B303" s="92">
        <v>8</v>
      </c>
      <c r="C303" s="101" t="s">
        <v>589</v>
      </c>
      <c r="D303" s="79">
        <v>3</v>
      </c>
      <c r="E303" s="104">
        <v>780</v>
      </c>
      <c r="F303" s="104">
        <v>780</v>
      </c>
      <c r="G303" s="103"/>
      <c r="H303" s="92"/>
    </row>
    <row r="304" spans="1:8" ht="15" customHeight="1" x14ac:dyDescent="0.25">
      <c r="A304" s="101"/>
      <c r="B304" s="92">
        <v>8</v>
      </c>
      <c r="C304" s="101" t="s">
        <v>583</v>
      </c>
      <c r="D304" s="79">
        <v>8</v>
      </c>
      <c r="E304" s="102">
        <v>3684</v>
      </c>
      <c r="F304" s="102">
        <v>3684</v>
      </c>
      <c r="G304" s="103"/>
      <c r="H304" s="92"/>
    </row>
    <row r="305" spans="1:8" ht="15" customHeight="1" x14ac:dyDescent="0.25">
      <c r="A305" s="101"/>
      <c r="B305" s="92">
        <v>8</v>
      </c>
      <c r="C305" s="101" t="s">
        <v>579</v>
      </c>
      <c r="D305" s="79">
        <v>11</v>
      </c>
      <c r="E305" s="102">
        <v>5880</v>
      </c>
      <c r="F305" s="102">
        <v>5880</v>
      </c>
      <c r="G305" s="103"/>
      <c r="H305" s="92"/>
    </row>
    <row r="306" spans="1:8" ht="15" customHeight="1" x14ac:dyDescent="0.25">
      <c r="A306" s="101"/>
      <c r="B306" s="92">
        <v>8</v>
      </c>
      <c r="C306" s="101" t="s">
        <v>578</v>
      </c>
      <c r="D306" s="79">
        <v>6</v>
      </c>
      <c r="E306" s="102">
        <v>5880</v>
      </c>
      <c r="F306" s="102">
        <v>5880</v>
      </c>
      <c r="G306" s="103"/>
      <c r="H306" s="92"/>
    </row>
    <row r="307" spans="1:8" ht="15" customHeight="1" x14ac:dyDescent="0.25">
      <c r="A307" s="101"/>
      <c r="B307" s="92">
        <v>8</v>
      </c>
      <c r="C307" s="101" t="s">
        <v>576</v>
      </c>
      <c r="D307" s="79">
        <v>4</v>
      </c>
      <c r="E307" s="102">
        <v>6886</v>
      </c>
      <c r="F307" s="102">
        <v>6886</v>
      </c>
      <c r="G307" s="103"/>
      <c r="H307" s="92"/>
    </row>
    <row r="308" spans="1:8" ht="15" customHeight="1" x14ac:dyDescent="0.25">
      <c r="A308" s="101"/>
      <c r="B308" s="92">
        <v>8</v>
      </c>
      <c r="C308" s="101" t="s">
        <v>575</v>
      </c>
      <c r="D308" s="79">
        <v>22</v>
      </c>
      <c r="E308" s="102">
        <v>6886</v>
      </c>
      <c r="F308" s="102">
        <v>6886</v>
      </c>
      <c r="G308" s="103"/>
      <c r="H308" s="92"/>
    </row>
    <row r="309" spans="1:8" ht="15" customHeight="1" x14ac:dyDescent="0.25">
      <c r="A309" s="101"/>
      <c r="B309" s="92">
        <v>8</v>
      </c>
      <c r="C309" s="101" t="s">
        <v>631</v>
      </c>
      <c r="D309" s="79">
        <v>22</v>
      </c>
      <c r="E309" s="102">
        <v>8268</v>
      </c>
      <c r="F309" s="102">
        <v>8268</v>
      </c>
      <c r="G309" s="103"/>
      <c r="H309" s="92"/>
    </row>
    <row r="310" spans="1:8" ht="15" customHeight="1" x14ac:dyDescent="0.25">
      <c r="A310" s="101"/>
      <c r="B310" s="92">
        <v>8</v>
      </c>
      <c r="C310" s="101" t="s">
        <v>632</v>
      </c>
      <c r="D310" s="79">
        <v>22</v>
      </c>
      <c r="E310" s="102">
        <v>1764</v>
      </c>
      <c r="F310" s="102">
        <v>1764</v>
      </c>
      <c r="G310" s="103"/>
      <c r="H310" s="92"/>
    </row>
    <row r="311" spans="1:8" ht="15" customHeight="1" x14ac:dyDescent="0.25">
      <c r="A311" s="101"/>
      <c r="B311" s="92">
        <v>8</v>
      </c>
      <c r="C311" s="101" t="s">
        <v>633</v>
      </c>
      <c r="D311" s="79">
        <v>22</v>
      </c>
      <c r="E311" s="102">
        <v>1764</v>
      </c>
      <c r="F311" s="102">
        <v>1764</v>
      </c>
      <c r="G311" s="103"/>
      <c r="H311" s="92"/>
    </row>
    <row r="312" spans="1:8" ht="15" customHeight="1" x14ac:dyDescent="0.25">
      <c r="A312" s="101"/>
      <c r="B312" s="92">
        <v>8</v>
      </c>
      <c r="C312" s="101" t="s">
        <v>634</v>
      </c>
      <c r="D312" s="79">
        <v>3</v>
      </c>
      <c r="E312" s="104">
        <v>684</v>
      </c>
      <c r="F312" s="104">
        <v>684</v>
      </c>
      <c r="G312" s="103"/>
      <c r="H312" s="92"/>
    </row>
    <row r="313" spans="1:8" ht="15" customHeight="1" x14ac:dyDescent="0.25">
      <c r="A313" s="101"/>
      <c r="B313" s="92">
        <v>8</v>
      </c>
      <c r="C313" s="101" t="s">
        <v>635</v>
      </c>
      <c r="D313" s="79">
        <v>22</v>
      </c>
      <c r="E313" s="104">
        <v>684</v>
      </c>
      <c r="F313" s="104">
        <v>684</v>
      </c>
      <c r="G313" s="103"/>
      <c r="H313" s="92"/>
    </row>
    <row r="314" spans="1:8" ht="14.25" customHeight="1" x14ac:dyDescent="0.25">
      <c r="A314" s="101"/>
      <c r="B314" s="92">
        <v>8</v>
      </c>
      <c r="C314" s="101" t="s">
        <v>462</v>
      </c>
      <c r="D314" s="79">
        <v>22</v>
      </c>
      <c r="E314" s="102">
        <v>2175</v>
      </c>
      <c r="F314" s="102">
        <v>2175</v>
      </c>
      <c r="G314" s="103"/>
      <c r="H314" s="92"/>
    </row>
    <row r="315" spans="1:8" ht="15" customHeight="1" x14ac:dyDescent="0.25">
      <c r="A315" s="101"/>
      <c r="B315" s="92">
        <v>8</v>
      </c>
      <c r="C315" s="101" t="s">
        <v>485</v>
      </c>
      <c r="D315" s="79">
        <v>13</v>
      </c>
      <c r="E315" s="102">
        <v>7839</v>
      </c>
      <c r="F315" s="102">
        <v>7839</v>
      </c>
      <c r="G315" s="103"/>
      <c r="H315" s="92"/>
    </row>
    <row r="316" spans="1:8" ht="15" customHeight="1" x14ac:dyDescent="0.25">
      <c r="A316" s="101"/>
      <c r="B316" s="92">
        <v>8</v>
      </c>
      <c r="C316" s="101" t="s">
        <v>463</v>
      </c>
      <c r="D316" s="79">
        <v>15</v>
      </c>
      <c r="E316" s="102">
        <v>2742</v>
      </c>
      <c r="F316" s="102">
        <v>2742</v>
      </c>
      <c r="G316" s="103"/>
      <c r="H316" s="92"/>
    </row>
    <row r="317" spans="1:8" ht="15" customHeight="1" x14ac:dyDescent="0.25">
      <c r="A317" s="101"/>
      <c r="B317" s="92">
        <v>8</v>
      </c>
      <c r="C317" s="101" t="s">
        <v>486</v>
      </c>
      <c r="D317" s="79">
        <v>5</v>
      </c>
      <c r="E317" s="102">
        <v>6292</v>
      </c>
      <c r="F317" s="102">
        <v>6292</v>
      </c>
      <c r="G317" s="103"/>
      <c r="H317" s="92"/>
    </row>
    <row r="318" spans="1:8" ht="15" customHeight="1" x14ac:dyDescent="0.25">
      <c r="A318" s="101"/>
      <c r="B318" s="92">
        <v>8</v>
      </c>
      <c r="C318" s="101" t="s">
        <v>487</v>
      </c>
      <c r="D318" s="79">
        <v>33</v>
      </c>
      <c r="E318" s="102">
        <v>5365.8</v>
      </c>
      <c r="F318" s="102">
        <v>5365.8</v>
      </c>
      <c r="G318" s="103"/>
      <c r="H318" s="92"/>
    </row>
    <row r="319" spans="1:8" ht="15" customHeight="1" x14ac:dyDescent="0.25">
      <c r="A319" s="101"/>
      <c r="B319" s="92">
        <v>8</v>
      </c>
      <c r="C319" s="101" t="s">
        <v>636</v>
      </c>
      <c r="D319" s="79">
        <v>17</v>
      </c>
      <c r="E319" s="102">
        <v>1030</v>
      </c>
      <c r="F319" s="102">
        <v>1030</v>
      </c>
      <c r="G319" s="103"/>
      <c r="H319" s="92"/>
    </row>
    <row r="320" spans="1:8" ht="15" customHeight="1" x14ac:dyDescent="0.25">
      <c r="A320" s="101"/>
      <c r="B320" s="92">
        <v>8</v>
      </c>
      <c r="C320" s="101" t="s">
        <v>637</v>
      </c>
      <c r="D320" s="79">
        <v>15</v>
      </c>
      <c r="E320" s="102">
        <v>3090</v>
      </c>
      <c r="F320" s="102">
        <v>3090</v>
      </c>
      <c r="G320" s="103"/>
      <c r="H320" s="92"/>
    </row>
    <row r="321" spans="1:8" ht="15" customHeight="1" x14ac:dyDescent="0.25">
      <c r="A321" s="101"/>
      <c r="B321" s="92">
        <v>8</v>
      </c>
      <c r="C321" s="101" t="s">
        <v>465</v>
      </c>
      <c r="D321" s="79">
        <v>31</v>
      </c>
      <c r="E321" s="102">
        <v>4880</v>
      </c>
      <c r="F321" s="102">
        <v>4880</v>
      </c>
      <c r="G321" s="103"/>
      <c r="H321" s="92"/>
    </row>
    <row r="322" spans="1:8" ht="15" customHeight="1" x14ac:dyDescent="0.25">
      <c r="A322" s="101"/>
      <c r="B322" s="92">
        <v>8</v>
      </c>
      <c r="C322" s="101" t="s">
        <v>638</v>
      </c>
      <c r="D322" s="79">
        <v>2</v>
      </c>
      <c r="E322" s="102">
        <v>3290</v>
      </c>
      <c r="F322" s="102">
        <v>3290</v>
      </c>
      <c r="G322" s="103"/>
      <c r="H322" s="92"/>
    </row>
    <row r="323" spans="1:8" ht="15" customHeight="1" x14ac:dyDescent="0.25">
      <c r="A323" s="101"/>
      <c r="B323" s="92">
        <v>8</v>
      </c>
      <c r="C323" s="101" t="s">
        <v>449</v>
      </c>
      <c r="D323" s="79">
        <v>2</v>
      </c>
      <c r="E323" s="102">
        <v>4790.5</v>
      </c>
      <c r="F323" s="102">
        <v>4790.5</v>
      </c>
      <c r="G323" s="103"/>
      <c r="H323" s="92"/>
    </row>
    <row r="324" spans="1:8" ht="15" customHeight="1" x14ac:dyDescent="0.25">
      <c r="A324" s="101"/>
      <c r="B324" s="92">
        <v>8</v>
      </c>
      <c r="C324" s="101" t="s">
        <v>21</v>
      </c>
      <c r="D324" s="79">
        <v>2</v>
      </c>
      <c r="E324" s="102">
        <v>1000</v>
      </c>
      <c r="F324" s="102">
        <v>1000</v>
      </c>
      <c r="G324" s="103"/>
      <c r="H324" s="92"/>
    </row>
    <row r="325" spans="1:8" ht="15" customHeight="1" x14ac:dyDescent="0.25">
      <c r="A325" s="101"/>
      <c r="B325" s="92">
        <v>8</v>
      </c>
      <c r="C325" s="101" t="s">
        <v>22</v>
      </c>
      <c r="D325" s="79">
        <v>15</v>
      </c>
      <c r="E325" s="102">
        <v>1000</v>
      </c>
      <c r="F325" s="102">
        <v>1000</v>
      </c>
      <c r="G325" s="103"/>
      <c r="H325" s="92"/>
    </row>
    <row r="326" spans="1:8" ht="15" customHeight="1" x14ac:dyDescent="0.25">
      <c r="A326" s="101"/>
      <c r="B326" s="92">
        <v>8</v>
      </c>
      <c r="C326" s="101" t="s">
        <v>20</v>
      </c>
      <c r="D326" s="79">
        <v>22</v>
      </c>
      <c r="E326" s="102">
        <v>1000</v>
      </c>
      <c r="F326" s="102">
        <v>1000</v>
      </c>
      <c r="G326" s="103"/>
      <c r="H326" s="92"/>
    </row>
    <row r="327" spans="1:8" ht="15" customHeight="1" x14ac:dyDescent="0.25">
      <c r="A327" s="101"/>
      <c r="B327" s="92">
        <v>8</v>
      </c>
      <c r="C327" s="101" t="s">
        <v>454</v>
      </c>
      <c r="D327" s="79">
        <v>15</v>
      </c>
      <c r="E327" s="102">
        <v>7146</v>
      </c>
      <c r="F327" s="102">
        <v>7146</v>
      </c>
      <c r="G327" s="103"/>
      <c r="H327" s="92"/>
    </row>
    <row r="328" spans="1:8" ht="15" customHeight="1" x14ac:dyDescent="0.25">
      <c r="A328" s="101"/>
      <c r="B328" s="92">
        <v>8</v>
      </c>
      <c r="C328" s="101" t="s">
        <v>488</v>
      </c>
      <c r="D328" s="79">
        <v>1</v>
      </c>
      <c r="E328" s="102">
        <v>4950</v>
      </c>
      <c r="F328" s="102">
        <v>4950</v>
      </c>
      <c r="G328" s="103"/>
      <c r="H328" s="92"/>
    </row>
    <row r="329" spans="1:8" ht="15" customHeight="1" x14ac:dyDescent="0.25">
      <c r="A329" s="101"/>
      <c r="B329" s="92">
        <v>8</v>
      </c>
      <c r="C329" s="101" t="s">
        <v>489</v>
      </c>
      <c r="D329" s="79">
        <v>1</v>
      </c>
      <c r="E329" s="102">
        <v>3840</v>
      </c>
      <c r="F329" s="102">
        <v>3840</v>
      </c>
      <c r="G329" s="103"/>
      <c r="H329" s="92"/>
    </row>
    <row r="330" spans="1:8" ht="15" customHeight="1" x14ac:dyDescent="0.25">
      <c r="A330" s="101"/>
      <c r="B330" s="92">
        <v>8</v>
      </c>
      <c r="C330" s="101" t="s">
        <v>489</v>
      </c>
      <c r="D330" s="79">
        <v>1</v>
      </c>
      <c r="E330" s="102">
        <v>1200</v>
      </c>
      <c r="F330" s="102">
        <v>1200</v>
      </c>
      <c r="G330" s="103"/>
      <c r="H330" s="92"/>
    </row>
    <row r="331" spans="1:8" ht="15" customHeight="1" x14ac:dyDescent="0.25">
      <c r="A331" s="101"/>
      <c r="B331" s="92">
        <v>8</v>
      </c>
      <c r="C331" s="101" t="s">
        <v>639</v>
      </c>
      <c r="D331" s="79">
        <v>15</v>
      </c>
      <c r="E331" s="102">
        <v>2670</v>
      </c>
      <c r="F331" s="102">
        <v>2670</v>
      </c>
      <c r="G331" s="103"/>
      <c r="H331" s="92"/>
    </row>
    <row r="332" spans="1:8" ht="15" customHeight="1" x14ac:dyDescent="0.25">
      <c r="A332" s="101"/>
      <c r="B332" s="92">
        <v>8</v>
      </c>
      <c r="C332" s="101" t="s">
        <v>456</v>
      </c>
      <c r="D332" s="79">
        <v>12</v>
      </c>
      <c r="E332" s="102">
        <v>2430</v>
      </c>
      <c r="F332" s="102">
        <v>2430</v>
      </c>
      <c r="G332" s="103"/>
      <c r="H332" s="92"/>
    </row>
    <row r="333" spans="1:8" ht="15" customHeight="1" x14ac:dyDescent="0.25">
      <c r="A333" s="101"/>
      <c r="B333" s="92">
        <v>8</v>
      </c>
      <c r="C333" s="101" t="s">
        <v>13</v>
      </c>
      <c r="D333" s="79">
        <v>4</v>
      </c>
      <c r="E333" s="102">
        <v>1035</v>
      </c>
      <c r="F333" s="102">
        <v>1035</v>
      </c>
      <c r="G333" s="103"/>
      <c r="H333" s="92"/>
    </row>
    <row r="334" spans="1:8" ht="15" customHeight="1" x14ac:dyDescent="0.25">
      <c r="A334" s="101"/>
      <c r="B334" s="92">
        <v>8</v>
      </c>
      <c r="C334" s="101" t="s">
        <v>640</v>
      </c>
      <c r="D334" s="79">
        <v>9</v>
      </c>
      <c r="E334" s="104">
        <v>122</v>
      </c>
      <c r="F334" s="104">
        <v>122</v>
      </c>
      <c r="G334" s="103"/>
      <c r="H334" s="92"/>
    </row>
    <row r="335" spans="1:8" ht="15" customHeight="1" x14ac:dyDescent="0.25">
      <c r="A335" s="101"/>
      <c r="B335" s="92">
        <v>8</v>
      </c>
      <c r="C335" s="101" t="s">
        <v>641</v>
      </c>
      <c r="D335" s="79">
        <v>17</v>
      </c>
      <c r="E335" s="102">
        <v>6578</v>
      </c>
      <c r="F335" s="102">
        <v>6578</v>
      </c>
      <c r="G335" s="103"/>
      <c r="H335" s="92"/>
    </row>
    <row r="336" spans="1:8" ht="15" customHeight="1" x14ac:dyDescent="0.25">
      <c r="A336" s="101"/>
      <c r="B336" s="92">
        <v>8</v>
      </c>
      <c r="C336" s="101" t="s">
        <v>642</v>
      </c>
      <c r="D336" s="79">
        <v>1</v>
      </c>
      <c r="E336" s="102">
        <v>5083</v>
      </c>
      <c r="F336" s="102">
        <v>5083</v>
      </c>
      <c r="G336" s="103"/>
      <c r="H336" s="92"/>
    </row>
    <row r="337" spans="1:8" ht="15" customHeight="1" x14ac:dyDescent="0.25">
      <c r="A337" s="101"/>
      <c r="B337" s="92">
        <v>8</v>
      </c>
      <c r="C337" s="101" t="s">
        <v>643</v>
      </c>
      <c r="D337" s="79">
        <v>15</v>
      </c>
      <c r="E337" s="102">
        <v>6160</v>
      </c>
      <c r="F337" s="102">
        <v>6160</v>
      </c>
      <c r="G337" s="103"/>
      <c r="H337" s="92"/>
    </row>
    <row r="338" spans="1:8" ht="15" customHeight="1" x14ac:dyDescent="0.25">
      <c r="A338" s="101"/>
      <c r="B338" s="92">
        <v>8</v>
      </c>
      <c r="C338" s="101" t="s">
        <v>644</v>
      </c>
      <c r="D338" s="79">
        <v>22</v>
      </c>
      <c r="E338" s="104">
        <v>122</v>
      </c>
      <c r="F338" s="104">
        <v>122</v>
      </c>
      <c r="G338" s="103"/>
      <c r="H338" s="92"/>
    </row>
    <row r="339" spans="1:8" ht="15" customHeight="1" x14ac:dyDescent="0.25">
      <c r="A339" s="101"/>
      <c r="B339" s="92">
        <v>8</v>
      </c>
      <c r="C339" s="101" t="s">
        <v>590</v>
      </c>
      <c r="D339" s="79">
        <v>1</v>
      </c>
      <c r="E339" s="104">
        <v>610</v>
      </c>
      <c r="F339" s="104">
        <v>610</v>
      </c>
      <c r="G339" s="103"/>
      <c r="H339" s="92"/>
    </row>
    <row r="340" spans="1:8" ht="15" customHeight="1" x14ac:dyDescent="0.25">
      <c r="A340" s="101"/>
      <c r="B340" s="92">
        <v>8</v>
      </c>
      <c r="C340" s="101" t="s">
        <v>490</v>
      </c>
      <c r="D340" s="79">
        <v>85</v>
      </c>
      <c r="E340" s="102">
        <v>12316.6</v>
      </c>
      <c r="F340" s="102">
        <v>12316.6</v>
      </c>
      <c r="G340" s="103"/>
      <c r="H340" s="92"/>
    </row>
    <row r="341" spans="1:8" ht="15" customHeight="1" x14ac:dyDescent="0.25">
      <c r="A341" s="101"/>
      <c r="B341" s="92">
        <v>8</v>
      </c>
      <c r="C341" s="101" t="s">
        <v>441</v>
      </c>
      <c r="D341" s="79">
        <v>23</v>
      </c>
      <c r="E341" s="102">
        <v>11700</v>
      </c>
      <c r="F341" s="102">
        <v>5850</v>
      </c>
      <c r="G341" s="102">
        <v>5850</v>
      </c>
      <c r="H341" s="92"/>
    </row>
    <row r="342" spans="1:8" ht="15" customHeight="1" x14ac:dyDescent="0.25">
      <c r="A342" s="101"/>
      <c r="B342" s="92">
        <v>8</v>
      </c>
      <c r="C342" s="101" t="s">
        <v>442</v>
      </c>
      <c r="D342" s="79">
        <v>17</v>
      </c>
      <c r="E342" s="102">
        <v>10560</v>
      </c>
      <c r="F342" s="102">
        <v>5280</v>
      </c>
      <c r="G342" s="102">
        <v>5280</v>
      </c>
      <c r="H342" s="92"/>
    </row>
    <row r="343" spans="1:8" ht="15" customHeight="1" x14ac:dyDescent="0.25">
      <c r="A343" s="101"/>
      <c r="B343" s="92">
        <v>8</v>
      </c>
      <c r="C343" s="101" t="s">
        <v>645</v>
      </c>
      <c r="D343" s="79">
        <v>17</v>
      </c>
      <c r="E343" s="102">
        <v>1443</v>
      </c>
      <c r="F343" s="102">
        <v>1443</v>
      </c>
      <c r="G343" s="103"/>
      <c r="H343" s="92"/>
    </row>
    <row r="344" spans="1:8" ht="15" customHeight="1" x14ac:dyDescent="0.25">
      <c r="A344" s="101"/>
      <c r="B344" s="92">
        <v>8</v>
      </c>
      <c r="C344" s="101" t="s">
        <v>588</v>
      </c>
      <c r="D344" s="79">
        <v>1</v>
      </c>
      <c r="E344" s="102">
        <v>5920</v>
      </c>
      <c r="F344" s="102">
        <v>5920</v>
      </c>
      <c r="G344" s="103"/>
      <c r="H344" s="92"/>
    </row>
    <row r="345" spans="1:8" ht="15" customHeight="1" x14ac:dyDescent="0.25">
      <c r="A345" s="101"/>
      <c r="B345" s="92">
        <v>8</v>
      </c>
      <c r="C345" s="101" t="s">
        <v>646</v>
      </c>
      <c r="D345" s="79">
        <v>17</v>
      </c>
      <c r="E345" s="104">
        <v>952</v>
      </c>
      <c r="F345" s="104">
        <v>952</v>
      </c>
      <c r="G345" s="103"/>
      <c r="H345" s="92"/>
    </row>
    <row r="346" spans="1:8" ht="15" customHeight="1" x14ac:dyDescent="0.25">
      <c r="A346" s="101"/>
      <c r="B346" s="92">
        <v>8</v>
      </c>
      <c r="C346" s="101" t="s">
        <v>467</v>
      </c>
      <c r="D346" s="79">
        <v>10</v>
      </c>
      <c r="E346" s="102">
        <v>3600</v>
      </c>
      <c r="F346" s="102">
        <v>3600</v>
      </c>
      <c r="G346" s="103"/>
      <c r="H346" s="92"/>
    </row>
    <row r="347" spans="1:8" ht="15" customHeight="1" x14ac:dyDescent="0.25">
      <c r="A347" s="101"/>
      <c r="B347" s="92">
        <v>8</v>
      </c>
      <c r="C347" s="101" t="s">
        <v>647</v>
      </c>
      <c r="D347" s="79">
        <v>1</v>
      </c>
      <c r="E347" s="104">
        <v>122</v>
      </c>
      <c r="F347" s="104">
        <v>122</v>
      </c>
      <c r="G347" s="103"/>
      <c r="H347" s="92"/>
    </row>
    <row r="348" spans="1:8" ht="15" customHeight="1" x14ac:dyDescent="0.25">
      <c r="A348" s="101"/>
      <c r="B348" s="92">
        <v>8</v>
      </c>
      <c r="C348" s="101" t="s">
        <v>491</v>
      </c>
      <c r="D348" s="79">
        <v>10</v>
      </c>
      <c r="E348" s="104">
        <v>300</v>
      </c>
      <c r="F348" s="104">
        <v>300</v>
      </c>
      <c r="G348" s="103"/>
      <c r="H348" s="92"/>
    </row>
    <row r="349" spans="1:8" ht="15" customHeight="1" x14ac:dyDescent="0.25">
      <c r="A349" s="101"/>
      <c r="B349" s="92">
        <v>8</v>
      </c>
      <c r="C349" s="101" t="s">
        <v>492</v>
      </c>
      <c r="D349" s="79">
        <v>1</v>
      </c>
      <c r="E349" s="102">
        <v>8475</v>
      </c>
      <c r="F349" s="102">
        <v>8475</v>
      </c>
      <c r="G349" s="103"/>
      <c r="H349" s="92"/>
    </row>
    <row r="350" spans="1:8" ht="15" customHeight="1" x14ac:dyDescent="0.25">
      <c r="A350" s="101"/>
      <c r="B350" s="92">
        <v>8</v>
      </c>
      <c r="C350" s="101" t="s">
        <v>446</v>
      </c>
      <c r="D350" s="79">
        <v>11</v>
      </c>
      <c r="E350" s="102">
        <v>5124</v>
      </c>
      <c r="F350" s="102">
        <v>5124</v>
      </c>
      <c r="G350" s="103"/>
      <c r="H350" s="92"/>
    </row>
    <row r="351" spans="1:8" s="1" customFormat="1" ht="15" customHeight="1" x14ac:dyDescent="0.25">
      <c r="A351" s="101"/>
      <c r="B351" s="92">
        <v>8</v>
      </c>
      <c r="C351" s="101" t="s">
        <v>648</v>
      </c>
      <c r="D351" s="79">
        <v>11</v>
      </c>
      <c r="E351" s="104">
        <v>988</v>
      </c>
      <c r="F351" s="104">
        <v>988</v>
      </c>
      <c r="G351" s="103"/>
      <c r="H351" s="66"/>
    </row>
    <row r="352" spans="1:8" s="1" customFormat="1" ht="15" customHeight="1" x14ac:dyDescent="0.25">
      <c r="A352" s="101"/>
      <c r="B352" s="92">
        <v>8</v>
      </c>
      <c r="C352" s="101" t="s">
        <v>649</v>
      </c>
      <c r="D352" s="79">
        <v>7</v>
      </c>
      <c r="E352" s="102">
        <v>6114</v>
      </c>
      <c r="F352" s="102">
        <v>6114</v>
      </c>
      <c r="G352" s="103"/>
      <c r="H352" s="66"/>
    </row>
    <row r="353" spans="1:8" s="1" customFormat="1" ht="15" customHeight="1" x14ac:dyDescent="0.25">
      <c r="A353" s="101"/>
      <c r="B353" s="92">
        <v>8</v>
      </c>
      <c r="C353" s="101" t="s">
        <v>494</v>
      </c>
      <c r="D353" s="79">
        <v>22</v>
      </c>
      <c r="E353" s="104">
        <v>360</v>
      </c>
      <c r="F353" s="104">
        <v>360</v>
      </c>
      <c r="G353" s="103"/>
      <c r="H353" s="66"/>
    </row>
    <row r="354" spans="1:8" s="1" customFormat="1" ht="15" customHeight="1" x14ac:dyDescent="0.25">
      <c r="A354" s="101"/>
      <c r="B354" s="92">
        <v>8</v>
      </c>
      <c r="C354" s="101" t="s">
        <v>493</v>
      </c>
      <c r="D354" s="79">
        <v>1</v>
      </c>
      <c r="E354" s="102">
        <v>6050</v>
      </c>
      <c r="F354" s="102">
        <v>6050</v>
      </c>
      <c r="G354" s="103"/>
      <c r="H354" s="66"/>
    </row>
    <row r="355" spans="1:8" s="1" customFormat="1" ht="15" customHeight="1" x14ac:dyDescent="0.25">
      <c r="A355" s="101"/>
      <c r="B355" s="92">
        <v>8</v>
      </c>
      <c r="C355" s="101" t="s">
        <v>650</v>
      </c>
      <c r="D355" s="79">
        <v>1</v>
      </c>
      <c r="E355" s="104">
        <v>900</v>
      </c>
      <c r="F355" s="104">
        <v>900</v>
      </c>
      <c r="G355" s="103"/>
      <c r="H355" s="66"/>
    </row>
    <row r="356" spans="1:8" s="1" customFormat="1" ht="15.75" x14ac:dyDescent="0.25">
      <c r="A356" s="101"/>
      <c r="B356" s="92">
        <v>8</v>
      </c>
      <c r="C356" s="101" t="s">
        <v>651</v>
      </c>
      <c r="D356" s="79">
        <v>7</v>
      </c>
      <c r="E356" s="104">
        <v>107</v>
      </c>
      <c r="F356" s="104">
        <v>107</v>
      </c>
      <c r="G356" s="103"/>
      <c r="H356" s="66"/>
    </row>
    <row r="357" spans="1:8" s="1" customFormat="1" ht="15.75" x14ac:dyDescent="0.25">
      <c r="A357" s="101"/>
      <c r="B357" s="92">
        <v>8</v>
      </c>
      <c r="C357" s="101" t="s">
        <v>652</v>
      </c>
      <c r="D357" s="79">
        <v>22</v>
      </c>
      <c r="E357" s="104">
        <v>111</v>
      </c>
      <c r="F357" s="104">
        <v>111</v>
      </c>
      <c r="G357" s="103"/>
      <c r="H357" s="66"/>
    </row>
    <row r="358" spans="1:8" s="1" customFormat="1" ht="15.75" x14ac:dyDescent="0.25">
      <c r="A358" s="101"/>
      <c r="B358" s="92">
        <v>8</v>
      </c>
      <c r="C358" s="101" t="s">
        <v>495</v>
      </c>
      <c r="D358" s="79">
        <v>15</v>
      </c>
      <c r="E358" s="102">
        <v>30000</v>
      </c>
      <c r="F358" s="102">
        <v>30000</v>
      </c>
      <c r="G358" s="103"/>
      <c r="H358" s="66"/>
    </row>
    <row r="359" spans="1:8" s="1" customFormat="1" ht="15.75" x14ac:dyDescent="0.25">
      <c r="A359" s="101"/>
      <c r="B359" s="92">
        <v>8</v>
      </c>
      <c r="C359" s="101" t="s">
        <v>495</v>
      </c>
      <c r="D359" s="79">
        <v>5</v>
      </c>
      <c r="E359" s="102">
        <v>7581</v>
      </c>
      <c r="F359" s="102">
        <v>7581</v>
      </c>
      <c r="G359" s="103"/>
      <c r="H359" s="66"/>
    </row>
    <row r="360" spans="1:8" s="1" customFormat="1" ht="31.5" x14ac:dyDescent="0.25">
      <c r="A360" s="101"/>
      <c r="B360" s="92">
        <v>8</v>
      </c>
      <c r="C360" s="101" t="s">
        <v>455</v>
      </c>
      <c r="D360" s="79">
        <v>1</v>
      </c>
      <c r="E360" s="102">
        <v>4716</v>
      </c>
      <c r="F360" s="102">
        <v>4716</v>
      </c>
      <c r="G360" s="103"/>
      <c r="H360" s="66"/>
    </row>
    <row r="361" spans="1:8" s="1" customFormat="1" ht="15.75" x14ac:dyDescent="0.25">
      <c r="A361" s="101"/>
      <c r="B361" s="92">
        <v>8</v>
      </c>
      <c r="C361" s="101" t="s">
        <v>653</v>
      </c>
      <c r="D361" s="79">
        <v>1</v>
      </c>
      <c r="E361" s="102">
        <v>7072</v>
      </c>
      <c r="F361" s="102">
        <v>7072</v>
      </c>
      <c r="G361" s="103"/>
      <c r="H361" s="66"/>
    </row>
    <row r="362" spans="1:8" s="1" customFormat="1" ht="15.75" x14ac:dyDescent="0.25">
      <c r="A362" s="101"/>
      <c r="B362" s="92">
        <v>8</v>
      </c>
      <c r="C362" s="101" t="s">
        <v>577</v>
      </c>
      <c r="D362" s="79">
        <v>4</v>
      </c>
      <c r="E362" s="102">
        <v>9286</v>
      </c>
      <c r="F362" s="102">
        <v>9286</v>
      </c>
      <c r="G362" s="103"/>
      <c r="H362" s="66"/>
    </row>
    <row r="363" spans="1:8" s="1" customFormat="1" ht="15.75" x14ac:dyDescent="0.25">
      <c r="A363" s="101"/>
      <c r="B363" s="92">
        <v>8</v>
      </c>
      <c r="C363" s="101" t="s">
        <v>580</v>
      </c>
      <c r="D363" s="79">
        <v>1</v>
      </c>
      <c r="E363" s="102">
        <v>9202</v>
      </c>
      <c r="F363" s="102">
        <v>9202</v>
      </c>
      <c r="G363" s="103"/>
      <c r="H363" s="66"/>
    </row>
    <row r="364" spans="1:8" s="1" customFormat="1" ht="15.75" x14ac:dyDescent="0.25">
      <c r="A364" s="101"/>
      <c r="B364" s="92">
        <v>8</v>
      </c>
      <c r="C364" s="101" t="s">
        <v>654</v>
      </c>
      <c r="D364" s="79">
        <v>8</v>
      </c>
      <c r="E364" s="104">
        <v>122</v>
      </c>
      <c r="F364" s="104">
        <v>122</v>
      </c>
      <c r="G364" s="103"/>
      <c r="H364" s="66"/>
    </row>
    <row r="365" spans="1:8" s="1" customFormat="1" ht="15.75" x14ac:dyDescent="0.25">
      <c r="A365" s="101"/>
      <c r="B365" s="92">
        <v>8</v>
      </c>
      <c r="C365" s="101" t="s">
        <v>496</v>
      </c>
      <c r="D365" s="79">
        <v>1</v>
      </c>
      <c r="E365" s="102">
        <v>6140.3</v>
      </c>
      <c r="F365" s="102">
        <v>6140.3</v>
      </c>
      <c r="G365" s="103"/>
      <c r="H365" s="66"/>
    </row>
    <row r="366" spans="1:8" s="1" customFormat="1" ht="15.75" x14ac:dyDescent="0.25">
      <c r="A366" s="101"/>
      <c r="B366" s="92">
        <v>8</v>
      </c>
      <c r="C366" s="101" t="s">
        <v>439</v>
      </c>
      <c r="D366" s="79">
        <v>1</v>
      </c>
      <c r="E366" s="102">
        <v>11700</v>
      </c>
      <c r="F366" s="102">
        <v>5850</v>
      </c>
      <c r="G366" s="102">
        <v>5850</v>
      </c>
      <c r="H366" s="66"/>
    </row>
    <row r="367" spans="1:8" s="1" customFormat="1" ht="15.75" x14ac:dyDescent="0.25">
      <c r="A367" s="101"/>
      <c r="B367" s="92">
        <v>8</v>
      </c>
      <c r="C367" s="101" t="s">
        <v>7</v>
      </c>
      <c r="D367" s="79">
        <v>3</v>
      </c>
      <c r="E367" s="102">
        <v>3504</v>
      </c>
      <c r="F367" s="102">
        <v>3504</v>
      </c>
      <c r="G367" s="103"/>
      <c r="H367" s="66"/>
    </row>
    <row r="368" spans="1:8" s="1" customFormat="1" ht="15.75" x14ac:dyDescent="0.25">
      <c r="A368" s="101"/>
      <c r="B368" s="92">
        <v>8</v>
      </c>
      <c r="C368" s="101" t="s">
        <v>7</v>
      </c>
      <c r="D368" s="79">
        <v>11</v>
      </c>
      <c r="E368" s="102">
        <v>7508</v>
      </c>
      <c r="F368" s="102">
        <v>7508</v>
      </c>
      <c r="G368" s="103"/>
      <c r="H368" s="66"/>
    </row>
    <row r="369" spans="1:8" s="1" customFormat="1" ht="15.75" x14ac:dyDescent="0.25">
      <c r="A369" s="101"/>
      <c r="B369" s="92">
        <v>8</v>
      </c>
      <c r="C369" s="101" t="s">
        <v>7</v>
      </c>
      <c r="D369" s="79">
        <v>12</v>
      </c>
      <c r="E369" s="102">
        <v>15300</v>
      </c>
      <c r="F369" s="102">
        <v>15300</v>
      </c>
      <c r="G369" s="103"/>
      <c r="H369" s="66"/>
    </row>
    <row r="370" spans="1:8" s="1" customFormat="1" ht="15.75" x14ac:dyDescent="0.25">
      <c r="A370" s="101"/>
      <c r="B370" s="92">
        <v>8</v>
      </c>
      <c r="C370" s="101" t="s">
        <v>594</v>
      </c>
      <c r="D370" s="79">
        <v>12</v>
      </c>
      <c r="E370" s="102">
        <v>12000</v>
      </c>
      <c r="F370" s="102">
        <v>12000</v>
      </c>
      <c r="G370" s="103"/>
      <c r="H370" s="66"/>
    </row>
    <row r="371" spans="1:8" s="1" customFormat="1" ht="15.75" x14ac:dyDescent="0.25">
      <c r="A371" s="101"/>
      <c r="B371" s="92">
        <v>8</v>
      </c>
      <c r="C371" s="101" t="s">
        <v>593</v>
      </c>
      <c r="D371" s="79">
        <v>12</v>
      </c>
      <c r="E371" s="102">
        <v>8600</v>
      </c>
      <c r="F371" s="102">
        <v>8600</v>
      </c>
      <c r="G371" s="103"/>
      <c r="H371" s="66"/>
    </row>
    <row r="372" spans="1:8" s="1" customFormat="1" ht="15.75" x14ac:dyDescent="0.25">
      <c r="A372" s="101"/>
      <c r="B372" s="92">
        <v>8</v>
      </c>
      <c r="C372" s="101" t="s">
        <v>18</v>
      </c>
      <c r="D372" s="79">
        <v>11</v>
      </c>
      <c r="E372" s="102">
        <v>13200</v>
      </c>
      <c r="F372" s="102">
        <v>13200</v>
      </c>
      <c r="G372" s="103"/>
      <c r="H372" s="66"/>
    </row>
    <row r="373" spans="1:8" s="1" customFormat="1" ht="15.75" x14ac:dyDescent="0.25">
      <c r="A373" s="101"/>
      <c r="B373" s="92">
        <v>8</v>
      </c>
      <c r="C373" s="101" t="s">
        <v>591</v>
      </c>
      <c r="D373" s="79">
        <v>1</v>
      </c>
      <c r="E373" s="102">
        <v>6100</v>
      </c>
      <c r="F373" s="102">
        <v>6100</v>
      </c>
      <c r="G373" s="103"/>
      <c r="H373" s="66"/>
    </row>
    <row r="374" spans="1:8" s="1" customFormat="1" ht="15.75" x14ac:dyDescent="0.25">
      <c r="A374" s="101"/>
      <c r="B374" s="92">
        <v>8</v>
      </c>
      <c r="C374" s="101" t="s">
        <v>595</v>
      </c>
      <c r="D374" s="79">
        <v>15</v>
      </c>
      <c r="E374" s="102">
        <v>13500</v>
      </c>
      <c r="F374" s="102">
        <v>13500</v>
      </c>
      <c r="G374" s="103"/>
      <c r="H374" s="66"/>
    </row>
    <row r="375" spans="1:8" s="1" customFormat="1" ht="15.75" x14ac:dyDescent="0.25">
      <c r="A375" s="101"/>
      <c r="B375" s="92">
        <v>8</v>
      </c>
      <c r="C375" s="101" t="s">
        <v>497</v>
      </c>
      <c r="D375" s="79">
        <v>16</v>
      </c>
      <c r="E375" s="102">
        <v>9754.6</v>
      </c>
      <c r="F375" s="102">
        <v>9754.6</v>
      </c>
      <c r="G375" s="103"/>
      <c r="H375" s="66"/>
    </row>
    <row r="376" spans="1:8" s="1" customFormat="1" ht="15.75" x14ac:dyDescent="0.25">
      <c r="A376" s="101"/>
      <c r="B376" s="92">
        <v>8</v>
      </c>
      <c r="C376" s="101" t="s">
        <v>655</v>
      </c>
      <c r="D376" s="79">
        <v>22</v>
      </c>
      <c r="E376" s="102">
        <v>2232</v>
      </c>
      <c r="F376" s="102">
        <v>2232</v>
      </c>
      <c r="G376" s="103"/>
      <c r="H376" s="66"/>
    </row>
    <row r="377" spans="1:8" s="1" customFormat="1" ht="15.75" x14ac:dyDescent="0.25">
      <c r="A377" s="101"/>
      <c r="B377" s="92">
        <v>8</v>
      </c>
      <c r="C377" s="101" t="s">
        <v>656</v>
      </c>
      <c r="D377" s="79">
        <v>19</v>
      </c>
      <c r="E377" s="102">
        <v>2232</v>
      </c>
      <c r="F377" s="102">
        <v>2232</v>
      </c>
      <c r="G377" s="103"/>
      <c r="H377" s="66"/>
    </row>
    <row r="378" spans="1:8" s="1" customFormat="1" ht="15" customHeight="1" x14ac:dyDescent="0.25">
      <c r="A378" s="101"/>
      <c r="B378" s="92">
        <v>8</v>
      </c>
      <c r="C378" s="101" t="s">
        <v>657</v>
      </c>
      <c r="D378" s="79">
        <v>15</v>
      </c>
      <c r="E378" s="102">
        <v>3246</v>
      </c>
      <c r="F378" s="102">
        <v>3246</v>
      </c>
      <c r="G378" s="103"/>
      <c r="H378" s="66"/>
    </row>
    <row r="379" spans="1:8" s="1" customFormat="1" ht="15.75" x14ac:dyDescent="0.25">
      <c r="A379" s="101"/>
      <c r="B379" s="92">
        <v>8</v>
      </c>
      <c r="C379" s="101" t="s">
        <v>498</v>
      </c>
      <c r="D379" s="79">
        <v>8</v>
      </c>
      <c r="E379" s="104">
        <v>76</v>
      </c>
      <c r="F379" s="104">
        <v>76</v>
      </c>
      <c r="G379" s="103"/>
      <c r="H379" s="66"/>
    </row>
    <row r="380" spans="1:8" s="1" customFormat="1" ht="31.5" x14ac:dyDescent="0.25">
      <c r="A380" s="101"/>
      <c r="B380" s="92">
        <v>8</v>
      </c>
      <c r="C380" s="101" t="s">
        <v>658</v>
      </c>
      <c r="D380" s="79">
        <v>2</v>
      </c>
      <c r="E380" s="102">
        <v>5389</v>
      </c>
      <c r="F380" s="102">
        <v>5389</v>
      </c>
      <c r="G380" s="103"/>
      <c r="H380" s="66"/>
    </row>
    <row r="381" spans="1:8" s="1" customFormat="1" ht="31.5" x14ac:dyDescent="0.25">
      <c r="A381" s="101"/>
      <c r="B381" s="92">
        <v>8</v>
      </c>
      <c r="C381" s="101" t="s">
        <v>659</v>
      </c>
      <c r="D381" s="79">
        <v>10</v>
      </c>
      <c r="E381" s="102">
        <v>6340</v>
      </c>
      <c r="F381" s="102">
        <v>6340</v>
      </c>
      <c r="G381" s="103"/>
      <c r="H381" s="66"/>
    </row>
    <row r="382" spans="1:8" s="1" customFormat="1" ht="31.5" x14ac:dyDescent="0.25">
      <c r="A382" s="101"/>
      <c r="B382" s="92">
        <v>8</v>
      </c>
      <c r="C382" s="101" t="s">
        <v>660</v>
      </c>
      <c r="D382" s="79">
        <v>10</v>
      </c>
      <c r="E382" s="102">
        <v>5389</v>
      </c>
      <c r="F382" s="102">
        <v>5389</v>
      </c>
      <c r="G382" s="103"/>
      <c r="H382" s="66"/>
    </row>
    <row r="383" spans="1:8" s="1" customFormat="1" ht="31.5" x14ac:dyDescent="0.25">
      <c r="A383" s="101"/>
      <c r="B383" s="92">
        <v>8</v>
      </c>
      <c r="C383" s="101" t="s">
        <v>661</v>
      </c>
      <c r="D383" s="79">
        <v>7</v>
      </c>
      <c r="E383" s="102">
        <v>6974</v>
      </c>
      <c r="F383" s="102">
        <v>6974</v>
      </c>
      <c r="G383" s="103"/>
      <c r="H383" s="66"/>
    </row>
    <row r="384" spans="1:8" s="1" customFormat="1" ht="31.5" x14ac:dyDescent="0.25">
      <c r="A384" s="101"/>
      <c r="B384" s="92">
        <v>8</v>
      </c>
      <c r="C384" s="101" t="s">
        <v>662</v>
      </c>
      <c r="D384" s="79">
        <v>7</v>
      </c>
      <c r="E384" s="102">
        <v>6340</v>
      </c>
      <c r="F384" s="102">
        <v>6340</v>
      </c>
      <c r="G384" s="103"/>
      <c r="H384" s="66"/>
    </row>
    <row r="385" spans="1:8" s="1" customFormat="1" ht="31.5" x14ac:dyDescent="0.25">
      <c r="A385" s="101"/>
      <c r="B385" s="92">
        <v>8</v>
      </c>
      <c r="C385" s="101" t="s">
        <v>499</v>
      </c>
      <c r="D385" s="79">
        <v>12</v>
      </c>
      <c r="E385" s="102">
        <v>4877.3</v>
      </c>
      <c r="F385" s="102">
        <v>4877.3</v>
      </c>
      <c r="G385" s="103"/>
      <c r="H385" s="66"/>
    </row>
    <row r="386" spans="1:8" s="1" customFormat="1" ht="31.5" x14ac:dyDescent="0.25">
      <c r="A386" s="101"/>
      <c r="B386" s="92">
        <v>8</v>
      </c>
      <c r="C386" s="101" t="s">
        <v>438</v>
      </c>
      <c r="D386" s="79">
        <v>1</v>
      </c>
      <c r="E386" s="102">
        <v>11700</v>
      </c>
      <c r="F386" s="102">
        <v>5850</v>
      </c>
      <c r="G386" s="102">
        <v>5850</v>
      </c>
      <c r="H386" s="66"/>
    </row>
    <row r="387" spans="1:8" s="1" customFormat="1" ht="15.75" x14ac:dyDescent="0.25">
      <c r="A387" s="101"/>
      <c r="B387" s="92">
        <v>8</v>
      </c>
      <c r="C387" s="101" t="s">
        <v>663</v>
      </c>
      <c r="D387" s="79">
        <v>1</v>
      </c>
      <c r="E387" s="102">
        <v>1860</v>
      </c>
      <c r="F387" s="102">
        <v>1860</v>
      </c>
      <c r="G387" s="103"/>
      <c r="H387" s="66"/>
    </row>
    <row r="388" spans="1:8" s="1" customFormat="1" ht="15.75" x14ac:dyDescent="0.25">
      <c r="A388" s="101"/>
      <c r="B388" s="92">
        <v>8</v>
      </c>
      <c r="C388" s="101" t="s">
        <v>500</v>
      </c>
      <c r="D388" s="79">
        <v>1</v>
      </c>
      <c r="E388" s="102">
        <v>2650</v>
      </c>
      <c r="F388" s="102">
        <v>2650</v>
      </c>
      <c r="G388" s="103"/>
      <c r="H388" s="66"/>
    </row>
    <row r="389" spans="1:8" s="1" customFormat="1" ht="15.75" x14ac:dyDescent="0.25">
      <c r="A389" s="101"/>
      <c r="B389" s="92">
        <v>8</v>
      </c>
      <c r="C389" s="101" t="s">
        <v>501</v>
      </c>
      <c r="D389" s="79">
        <v>1</v>
      </c>
      <c r="E389" s="104">
        <v>435</v>
      </c>
      <c r="F389" s="104">
        <v>435</v>
      </c>
      <c r="G389" s="103"/>
      <c r="H389" s="66"/>
    </row>
    <row r="390" spans="1:8" s="1" customFormat="1" ht="15.75" x14ac:dyDescent="0.25">
      <c r="A390" s="101"/>
      <c r="B390" s="92">
        <v>8</v>
      </c>
      <c r="C390" s="101" t="s">
        <v>502</v>
      </c>
      <c r="D390" s="79">
        <v>1</v>
      </c>
      <c r="E390" s="102">
        <v>2350</v>
      </c>
      <c r="F390" s="102">
        <v>2350</v>
      </c>
      <c r="G390" s="103"/>
      <c r="H390" s="66"/>
    </row>
    <row r="391" spans="1:8" s="1" customFormat="1" ht="15.75" x14ac:dyDescent="0.25">
      <c r="A391" s="101"/>
      <c r="B391" s="92">
        <v>8</v>
      </c>
      <c r="C391" s="101" t="s">
        <v>503</v>
      </c>
      <c r="D391" s="79">
        <v>1</v>
      </c>
      <c r="E391" s="104">
        <v>410</v>
      </c>
      <c r="F391" s="104">
        <v>410</v>
      </c>
      <c r="G391" s="103"/>
      <c r="H391" s="66"/>
    </row>
    <row r="392" spans="1:8" s="1" customFormat="1" ht="15.75" x14ac:dyDescent="0.25">
      <c r="A392" s="101"/>
      <c r="B392" s="92">
        <v>8</v>
      </c>
      <c r="C392" s="101" t="s">
        <v>506</v>
      </c>
      <c r="D392" s="79">
        <v>1</v>
      </c>
      <c r="E392" s="102">
        <v>1201.2</v>
      </c>
      <c r="F392" s="102">
        <v>1201.2</v>
      </c>
      <c r="G392" s="103"/>
      <c r="H392" s="66"/>
    </row>
    <row r="393" spans="1:8" s="1" customFormat="1" ht="15.75" x14ac:dyDescent="0.25">
      <c r="A393" s="101"/>
      <c r="B393" s="92">
        <v>8</v>
      </c>
      <c r="C393" s="101" t="s">
        <v>504</v>
      </c>
      <c r="D393" s="79">
        <v>1</v>
      </c>
      <c r="E393" s="102">
        <v>2695</v>
      </c>
      <c r="F393" s="102">
        <v>2695</v>
      </c>
      <c r="G393" s="103"/>
      <c r="H393" s="66"/>
    </row>
    <row r="394" spans="1:8" s="1" customFormat="1" ht="15.75" x14ac:dyDescent="0.25">
      <c r="A394" s="101"/>
      <c r="B394" s="92">
        <v>8</v>
      </c>
      <c r="C394" s="101" t="s">
        <v>505</v>
      </c>
      <c r="D394" s="79">
        <v>1</v>
      </c>
      <c r="E394" s="102">
        <v>2805</v>
      </c>
      <c r="F394" s="102">
        <v>2805</v>
      </c>
      <c r="G394" s="103"/>
      <c r="H394" s="66"/>
    </row>
    <row r="395" spans="1:8" s="1" customFormat="1" ht="15.75" x14ac:dyDescent="0.25">
      <c r="A395" s="101"/>
      <c r="B395" s="92">
        <v>8</v>
      </c>
      <c r="C395" s="101" t="s">
        <v>508</v>
      </c>
      <c r="D395" s="79">
        <v>22</v>
      </c>
      <c r="E395" s="104">
        <v>280</v>
      </c>
      <c r="F395" s="104">
        <v>280</v>
      </c>
      <c r="G395" s="103"/>
      <c r="H395" s="66"/>
    </row>
    <row r="396" spans="1:8" s="1" customFormat="1" ht="15.75" x14ac:dyDescent="0.25">
      <c r="A396" s="101"/>
      <c r="B396" s="92">
        <v>8</v>
      </c>
      <c r="C396" s="101" t="s">
        <v>509</v>
      </c>
      <c r="D396" s="79">
        <v>11</v>
      </c>
      <c r="E396" s="104">
        <v>255</v>
      </c>
      <c r="F396" s="104">
        <v>255</v>
      </c>
      <c r="G396" s="103"/>
      <c r="H396" s="66"/>
    </row>
    <row r="397" spans="1:8" s="1" customFormat="1" ht="15.75" x14ac:dyDescent="0.25">
      <c r="A397" s="101"/>
      <c r="B397" s="92">
        <v>8</v>
      </c>
      <c r="C397" s="101" t="s">
        <v>510</v>
      </c>
      <c r="D397" s="79">
        <v>13</v>
      </c>
      <c r="E397" s="102">
        <v>2100</v>
      </c>
      <c r="F397" s="102">
        <v>2100</v>
      </c>
      <c r="G397" s="103"/>
      <c r="H397" s="66"/>
    </row>
    <row r="398" spans="1:8" s="1" customFormat="1" ht="15.75" x14ac:dyDescent="0.25">
      <c r="A398" s="101"/>
      <c r="B398" s="92">
        <v>8</v>
      </c>
      <c r="C398" s="101" t="s">
        <v>507</v>
      </c>
      <c r="D398" s="79">
        <v>1</v>
      </c>
      <c r="E398" s="102">
        <v>6882.48</v>
      </c>
      <c r="F398" s="102">
        <v>6882.48</v>
      </c>
      <c r="G398" s="103"/>
      <c r="H398" s="66"/>
    </row>
    <row r="399" spans="1:8" s="1" customFormat="1" ht="15.75" x14ac:dyDescent="0.25">
      <c r="A399" s="101"/>
      <c r="B399" s="92">
        <v>8</v>
      </c>
      <c r="C399" s="101" t="s">
        <v>511</v>
      </c>
      <c r="D399" s="79">
        <v>12</v>
      </c>
      <c r="E399" s="102">
        <v>6282.32</v>
      </c>
      <c r="F399" s="102">
        <v>6282.32</v>
      </c>
      <c r="G399" s="103"/>
      <c r="H399" s="66"/>
    </row>
    <row r="400" spans="1:8" s="1" customFormat="1" ht="15.75" x14ac:dyDescent="0.25">
      <c r="A400" s="101"/>
      <c r="B400" s="92">
        <v>8</v>
      </c>
      <c r="C400" s="101" t="s">
        <v>512</v>
      </c>
      <c r="D400" s="79">
        <v>1</v>
      </c>
      <c r="E400" s="102">
        <v>4755.3</v>
      </c>
      <c r="F400" s="102">
        <v>4755.3</v>
      </c>
      <c r="G400" s="103"/>
      <c r="H400" s="66"/>
    </row>
    <row r="401" spans="1:8" s="1" customFormat="1" ht="15.75" x14ac:dyDescent="0.25">
      <c r="A401" s="101"/>
      <c r="B401" s="92">
        <v>8</v>
      </c>
      <c r="C401" s="101" t="s">
        <v>451</v>
      </c>
      <c r="D401" s="79">
        <v>1</v>
      </c>
      <c r="E401" s="102">
        <v>6595.38</v>
      </c>
      <c r="F401" s="102">
        <v>6595.38</v>
      </c>
      <c r="G401" s="103"/>
      <c r="H401" s="66"/>
    </row>
    <row r="402" spans="1:8" s="1" customFormat="1" ht="15.75" x14ac:dyDescent="0.25">
      <c r="A402" s="101"/>
      <c r="B402" s="92">
        <v>8</v>
      </c>
      <c r="C402" s="101" t="s">
        <v>664</v>
      </c>
      <c r="D402" s="79">
        <v>17</v>
      </c>
      <c r="E402" s="104">
        <v>107</v>
      </c>
      <c r="F402" s="104">
        <v>107</v>
      </c>
      <c r="G402" s="103"/>
      <c r="H402" s="66"/>
    </row>
    <row r="403" spans="1:8" s="1" customFormat="1" ht="15.75" x14ac:dyDescent="0.25">
      <c r="A403" s="101"/>
      <c r="B403" s="92">
        <v>8</v>
      </c>
      <c r="C403" s="101" t="s">
        <v>586</v>
      </c>
      <c r="D403" s="79">
        <v>12</v>
      </c>
      <c r="E403" s="102">
        <v>2532</v>
      </c>
      <c r="F403" s="102">
        <v>2532</v>
      </c>
      <c r="G403" s="103"/>
      <c r="H403" s="66"/>
    </row>
    <row r="404" spans="1:8" s="1" customFormat="1" ht="15.75" x14ac:dyDescent="0.25">
      <c r="A404" s="101"/>
      <c r="B404" s="92">
        <v>8</v>
      </c>
      <c r="C404" s="101" t="s">
        <v>665</v>
      </c>
      <c r="D404" s="79">
        <v>12</v>
      </c>
      <c r="E404" s="102">
        <v>2544</v>
      </c>
      <c r="F404" s="102">
        <v>2544</v>
      </c>
      <c r="G404" s="103"/>
      <c r="H404" s="66"/>
    </row>
    <row r="405" spans="1:8" s="1" customFormat="1" ht="15.75" x14ac:dyDescent="0.25">
      <c r="A405" s="101"/>
      <c r="B405" s="92">
        <v>8</v>
      </c>
      <c r="C405" s="101" t="s">
        <v>513</v>
      </c>
      <c r="D405" s="79">
        <v>22</v>
      </c>
      <c r="E405" s="102">
        <v>2000</v>
      </c>
      <c r="F405" s="102">
        <v>2000</v>
      </c>
      <c r="G405" s="103"/>
      <c r="H405" s="66"/>
    </row>
    <row r="406" spans="1:8" s="1" customFormat="1" ht="15.75" x14ac:dyDescent="0.25">
      <c r="A406" s="101"/>
      <c r="B406" s="92">
        <v>8</v>
      </c>
      <c r="C406" s="101" t="s">
        <v>514</v>
      </c>
      <c r="D406" s="79">
        <v>1</v>
      </c>
      <c r="E406" s="104">
        <v>330</v>
      </c>
      <c r="F406" s="104">
        <v>330</v>
      </c>
      <c r="G406" s="103"/>
      <c r="H406" s="66"/>
    </row>
    <row r="407" spans="1:8" s="1" customFormat="1" ht="15.75" x14ac:dyDescent="0.25">
      <c r="A407" s="101"/>
      <c r="B407" s="92">
        <v>8</v>
      </c>
      <c r="C407" s="101" t="s">
        <v>15</v>
      </c>
      <c r="D407" s="79">
        <v>1</v>
      </c>
      <c r="E407" s="104">
        <v>157</v>
      </c>
      <c r="F407" s="104">
        <v>157</v>
      </c>
      <c r="G407" s="103"/>
      <c r="H407" s="66"/>
    </row>
    <row r="408" spans="1:8" s="1" customFormat="1" ht="15.75" x14ac:dyDescent="0.25">
      <c r="A408" s="101"/>
      <c r="B408" s="92">
        <v>8</v>
      </c>
      <c r="C408" s="101" t="s">
        <v>515</v>
      </c>
      <c r="D408" s="79">
        <v>20</v>
      </c>
      <c r="E408" s="104">
        <v>622</v>
      </c>
      <c r="F408" s="104">
        <v>622</v>
      </c>
      <c r="G408" s="103"/>
      <c r="H408" s="66"/>
    </row>
    <row r="409" spans="1:8" s="1" customFormat="1" ht="15.75" x14ac:dyDescent="0.25">
      <c r="A409" s="101"/>
      <c r="B409" s="92">
        <v>8</v>
      </c>
      <c r="C409" s="101" t="s">
        <v>15</v>
      </c>
      <c r="D409" s="79">
        <v>10</v>
      </c>
      <c r="E409" s="102">
        <v>2397.1999999999998</v>
      </c>
      <c r="F409" s="102">
        <v>2397.1999999999998</v>
      </c>
      <c r="G409" s="103"/>
      <c r="H409" s="66"/>
    </row>
    <row r="410" spans="1:8" s="1" customFormat="1" ht="15.75" x14ac:dyDescent="0.25">
      <c r="A410" s="101"/>
      <c r="B410" s="92">
        <v>8</v>
      </c>
      <c r="C410" s="101" t="s">
        <v>15</v>
      </c>
      <c r="D410" s="79">
        <v>10</v>
      </c>
      <c r="E410" s="104">
        <v>150</v>
      </c>
      <c r="F410" s="104">
        <v>150</v>
      </c>
      <c r="G410" s="103"/>
      <c r="H410" s="66"/>
    </row>
    <row r="411" spans="1:8" s="1" customFormat="1" ht="15.75" x14ac:dyDescent="0.25">
      <c r="A411" s="101"/>
      <c r="B411" s="92">
        <v>8</v>
      </c>
      <c r="C411" s="101" t="s">
        <v>15</v>
      </c>
      <c r="D411" s="79">
        <v>7</v>
      </c>
      <c r="E411" s="104">
        <v>780</v>
      </c>
      <c r="F411" s="104">
        <v>780</v>
      </c>
      <c r="G411" s="103"/>
      <c r="H411" s="66"/>
    </row>
    <row r="412" spans="1:8" s="1" customFormat="1" ht="15.75" x14ac:dyDescent="0.25">
      <c r="A412" s="101"/>
      <c r="B412" s="92">
        <v>8</v>
      </c>
      <c r="C412" s="101" t="s">
        <v>15</v>
      </c>
      <c r="D412" s="79">
        <v>7</v>
      </c>
      <c r="E412" s="104">
        <v>260</v>
      </c>
      <c r="F412" s="104">
        <v>260</v>
      </c>
      <c r="G412" s="103"/>
      <c r="H412" s="66"/>
    </row>
    <row r="413" spans="1:8" s="1" customFormat="1" ht="15.75" x14ac:dyDescent="0.25">
      <c r="A413" s="101"/>
      <c r="B413" s="92">
        <v>8</v>
      </c>
      <c r="C413" s="101" t="s">
        <v>15</v>
      </c>
      <c r="D413" s="79">
        <v>31</v>
      </c>
      <c r="E413" s="104">
        <v>684</v>
      </c>
      <c r="F413" s="104">
        <v>684</v>
      </c>
      <c r="G413" s="103"/>
      <c r="H413" s="66"/>
    </row>
    <row r="414" spans="1:8" s="1" customFormat="1" ht="15.75" x14ac:dyDescent="0.25">
      <c r="A414" s="101"/>
      <c r="B414" s="92">
        <v>8</v>
      </c>
      <c r="C414" s="101" t="s">
        <v>15</v>
      </c>
      <c r="D414" s="79">
        <v>1</v>
      </c>
      <c r="E414" s="102">
        <v>1085</v>
      </c>
      <c r="F414" s="102">
        <v>1085</v>
      </c>
      <c r="G414" s="103"/>
      <c r="H414" s="66"/>
    </row>
    <row r="415" spans="1:8" s="1" customFormat="1" ht="15.75" x14ac:dyDescent="0.25">
      <c r="A415" s="101"/>
      <c r="B415" s="92">
        <v>8</v>
      </c>
      <c r="C415" s="101" t="s">
        <v>15</v>
      </c>
      <c r="D415" s="79">
        <v>1</v>
      </c>
      <c r="E415" s="102">
        <v>39762.14</v>
      </c>
      <c r="F415" s="102">
        <v>39762.14</v>
      </c>
      <c r="G415" s="103"/>
      <c r="H415" s="66"/>
    </row>
    <row r="416" spans="1:8" s="1" customFormat="1" ht="15.75" x14ac:dyDescent="0.25">
      <c r="A416" s="101" t="s">
        <v>718</v>
      </c>
      <c r="B416" s="92">
        <v>8</v>
      </c>
      <c r="C416" s="101" t="s">
        <v>15</v>
      </c>
      <c r="D416" s="79">
        <v>1</v>
      </c>
      <c r="E416" s="102">
        <v>5542.68</v>
      </c>
      <c r="F416" s="102">
        <v>5542.68</v>
      </c>
      <c r="G416" s="103"/>
      <c r="H416" s="66"/>
    </row>
    <row r="417" spans="1:8" s="1" customFormat="1" ht="15.75" x14ac:dyDescent="0.25">
      <c r="A417" s="101"/>
      <c r="B417" s="92">
        <v>8</v>
      </c>
      <c r="C417" s="101" t="s">
        <v>15</v>
      </c>
      <c r="D417" s="79">
        <v>1</v>
      </c>
      <c r="E417" s="102">
        <v>2850.06</v>
      </c>
      <c r="F417" s="102">
        <v>2850.06</v>
      </c>
      <c r="G417" s="103"/>
      <c r="H417" s="66"/>
    </row>
    <row r="418" spans="1:8" s="1" customFormat="1" ht="31.5" x14ac:dyDescent="0.25">
      <c r="A418" s="101"/>
      <c r="B418" s="92">
        <v>8</v>
      </c>
      <c r="C418" s="101" t="s">
        <v>666</v>
      </c>
      <c r="D418" s="79">
        <v>12</v>
      </c>
      <c r="E418" s="102">
        <v>17759</v>
      </c>
      <c r="F418" s="102">
        <v>17759</v>
      </c>
      <c r="G418" s="103"/>
      <c r="H418" s="66"/>
    </row>
    <row r="419" spans="1:8" s="1" customFormat="1" ht="15.75" x14ac:dyDescent="0.25">
      <c r="A419" s="101"/>
      <c r="B419" s="92">
        <v>8</v>
      </c>
      <c r="C419" s="101" t="s">
        <v>457</v>
      </c>
      <c r="D419" s="79">
        <v>21</v>
      </c>
      <c r="E419" s="102">
        <v>2742</v>
      </c>
      <c r="F419" s="102">
        <v>2742</v>
      </c>
      <c r="G419" s="103"/>
      <c r="H419" s="66"/>
    </row>
    <row r="420" spans="1:8" s="1" customFormat="1" ht="15.75" x14ac:dyDescent="0.25">
      <c r="A420" s="101"/>
      <c r="B420" s="92">
        <v>8</v>
      </c>
      <c r="C420" s="101" t="s">
        <v>667</v>
      </c>
      <c r="D420" s="79">
        <v>9</v>
      </c>
      <c r="E420" s="104">
        <v>122</v>
      </c>
      <c r="F420" s="104">
        <v>122</v>
      </c>
      <c r="G420" s="103"/>
      <c r="H420" s="66"/>
    </row>
    <row r="421" spans="1:8" s="1" customFormat="1" ht="15.75" x14ac:dyDescent="0.25">
      <c r="A421" s="101" t="s">
        <v>598</v>
      </c>
      <c r="B421" s="92">
        <v>8</v>
      </c>
      <c r="C421" s="101" t="s">
        <v>596</v>
      </c>
      <c r="D421" s="79">
        <v>3</v>
      </c>
      <c r="E421" s="102">
        <v>11880</v>
      </c>
      <c r="F421" s="102">
        <v>11880</v>
      </c>
      <c r="G421" s="103"/>
      <c r="H421" s="66"/>
    </row>
    <row r="422" spans="1:8" s="1" customFormat="1" ht="15.75" x14ac:dyDescent="0.25">
      <c r="A422" s="101" t="s">
        <v>599</v>
      </c>
      <c r="B422" s="92">
        <v>8</v>
      </c>
      <c r="C422" s="101" t="s">
        <v>34</v>
      </c>
      <c r="D422" s="79">
        <v>8</v>
      </c>
      <c r="E422" s="102">
        <v>7000</v>
      </c>
      <c r="F422" s="102">
        <v>7000</v>
      </c>
      <c r="G422" s="103"/>
      <c r="H422" s="66"/>
    </row>
    <row r="423" spans="1:8" s="1" customFormat="1" ht="31.5" x14ac:dyDescent="0.25">
      <c r="A423" s="101"/>
      <c r="B423" s="92">
        <v>8</v>
      </c>
      <c r="C423" s="101" t="s">
        <v>516</v>
      </c>
      <c r="D423" s="79">
        <v>8</v>
      </c>
      <c r="E423" s="102">
        <v>8470</v>
      </c>
      <c r="F423" s="102">
        <v>8470</v>
      </c>
      <c r="G423" s="103"/>
      <c r="H423" s="66"/>
    </row>
    <row r="424" spans="1:8" s="1" customFormat="1" ht="15.75" x14ac:dyDescent="0.25">
      <c r="A424" s="101"/>
      <c r="B424" s="92">
        <v>8</v>
      </c>
      <c r="C424" s="101" t="s">
        <v>459</v>
      </c>
      <c r="D424" s="79">
        <v>21</v>
      </c>
      <c r="E424" s="102">
        <v>2556</v>
      </c>
      <c r="F424" s="102">
        <v>2556</v>
      </c>
      <c r="G424" s="103"/>
      <c r="H424" s="66"/>
    </row>
    <row r="425" spans="1:8" s="1" customFormat="1" ht="15.75" x14ac:dyDescent="0.25">
      <c r="A425" s="101"/>
      <c r="B425" s="92">
        <v>8</v>
      </c>
      <c r="C425" s="101" t="s">
        <v>668</v>
      </c>
      <c r="D425" s="79">
        <v>14</v>
      </c>
      <c r="E425" s="102">
        <v>2514</v>
      </c>
      <c r="F425" s="102">
        <v>2514</v>
      </c>
      <c r="G425" s="103"/>
      <c r="H425" s="66"/>
    </row>
    <row r="426" spans="1:8" s="1" customFormat="1" ht="15.75" x14ac:dyDescent="0.25">
      <c r="A426" s="101"/>
      <c r="B426" s="92">
        <v>8</v>
      </c>
      <c r="C426" s="101" t="s">
        <v>669</v>
      </c>
      <c r="D426" s="79">
        <v>1</v>
      </c>
      <c r="E426" s="104">
        <v>395</v>
      </c>
      <c r="F426" s="104">
        <v>395</v>
      </c>
      <c r="G426" s="103"/>
      <c r="H426" s="66"/>
    </row>
    <row r="427" spans="1:8" s="1" customFormat="1" ht="15.75" x14ac:dyDescent="0.25">
      <c r="A427" s="101"/>
      <c r="B427" s="92">
        <v>8</v>
      </c>
      <c r="C427" s="101" t="s">
        <v>670</v>
      </c>
      <c r="D427" s="79">
        <v>21</v>
      </c>
      <c r="E427" s="104">
        <v>447</v>
      </c>
      <c r="F427" s="104">
        <v>447</v>
      </c>
      <c r="G427" s="103"/>
      <c r="H427" s="66"/>
    </row>
    <row r="428" spans="1:8" s="1" customFormat="1" ht="15.75" x14ac:dyDescent="0.25">
      <c r="A428" s="101"/>
      <c r="B428" s="92">
        <v>8</v>
      </c>
      <c r="C428" s="101" t="s">
        <v>671</v>
      </c>
      <c r="D428" s="79">
        <v>26</v>
      </c>
      <c r="E428" s="104">
        <v>143</v>
      </c>
      <c r="F428" s="104">
        <v>143</v>
      </c>
      <c r="G428" s="103"/>
      <c r="H428" s="66"/>
    </row>
    <row r="429" spans="1:8" s="1" customFormat="1" ht="15.75" x14ac:dyDescent="0.25">
      <c r="A429" s="101"/>
      <c r="B429" s="92">
        <v>8</v>
      </c>
      <c r="C429" s="101" t="s">
        <v>521</v>
      </c>
      <c r="D429" s="79">
        <v>198</v>
      </c>
      <c r="E429" s="104">
        <v>260</v>
      </c>
      <c r="F429" s="104">
        <v>260</v>
      </c>
      <c r="G429" s="103"/>
      <c r="H429" s="66"/>
    </row>
    <row r="430" spans="1:8" s="1" customFormat="1" ht="15.75" x14ac:dyDescent="0.25">
      <c r="A430" s="101"/>
      <c r="B430" s="92">
        <v>8</v>
      </c>
      <c r="C430" s="101" t="s">
        <v>517</v>
      </c>
      <c r="D430" s="79">
        <v>18</v>
      </c>
      <c r="E430" s="102">
        <v>6300</v>
      </c>
      <c r="F430" s="102">
        <v>6300</v>
      </c>
      <c r="G430" s="103"/>
      <c r="H430" s="66"/>
    </row>
    <row r="431" spans="1:8" s="1" customFormat="1" ht="15.75" x14ac:dyDescent="0.25">
      <c r="A431" s="101"/>
      <c r="B431" s="92">
        <v>8</v>
      </c>
      <c r="C431" s="101" t="s">
        <v>518</v>
      </c>
      <c r="D431" s="79">
        <v>91</v>
      </c>
      <c r="E431" s="102">
        <v>2952</v>
      </c>
      <c r="F431" s="102">
        <v>2952</v>
      </c>
      <c r="G431" s="103"/>
      <c r="H431" s="66"/>
    </row>
    <row r="432" spans="1:8" s="1" customFormat="1" ht="15.75" x14ac:dyDescent="0.25">
      <c r="A432" s="101"/>
      <c r="B432" s="92">
        <v>8</v>
      </c>
      <c r="C432" s="101" t="s">
        <v>519</v>
      </c>
      <c r="D432" s="79">
        <v>47</v>
      </c>
      <c r="E432" s="102">
        <v>2952</v>
      </c>
      <c r="F432" s="102">
        <v>2952</v>
      </c>
      <c r="G432" s="103"/>
      <c r="H432" s="66"/>
    </row>
    <row r="433" spans="1:8" s="1" customFormat="1" ht="15.75" x14ac:dyDescent="0.25">
      <c r="A433" s="101"/>
      <c r="B433" s="92">
        <v>8</v>
      </c>
      <c r="C433" s="101" t="s">
        <v>520</v>
      </c>
      <c r="D433" s="79">
        <v>54</v>
      </c>
      <c r="E433" s="102">
        <v>7315</v>
      </c>
      <c r="F433" s="102">
        <v>7315</v>
      </c>
      <c r="G433" s="103"/>
      <c r="H433" s="66"/>
    </row>
    <row r="434" spans="1:8" s="1" customFormat="1" ht="31.5" x14ac:dyDescent="0.25">
      <c r="A434" s="101"/>
      <c r="B434" s="92">
        <v>8</v>
      </c>
      <c r="C434" s="101" t="s">
        <v>522</v>
      </c>
      <c r="D434" s="79">
        <v>49</v>
      </c>
      <c r="E434" s="102">
        <v>7650</v>
      </c>
      <c r="F434" s="102">
        <v>7650</v>
      </c>
      <c r="G434" s="103"/>
      <c r="H434" s="66"/>
    </row>
    <row r="435" spans="1:8" s="1" customFormat="1" ht="15.75" x14ac:dyDescent="0.25">
      <c r="A435" s="101"/>
      <c r="B435" s="92">
        <v>8</v>
      </c>
      <c r="C435" s="101" t="s">
        <v>592</v>
      </c>
      <c r="D435" s="79">
        <v>42</v>
      </c>
      <c r="E435" s="102">
        <v>39000</v>
      </c>
      <c r="F435" s="102">
        <v>39000</v>
      </c>
      <c r="G435" s="103"/>
      <c r="H435" s="66"/>
    </row>
    <row r="436" spans="1:8" s="1" customFormat="1" ht="15.75" x14ac:dyDescent="0.25">
      <c r="A436" s="101"/>
      <c r="B436" s="92">
        <v>8</v>
      </c>
      <c r="C436" s="101" t="s">
        <v>450</v>
      </c>
      <c r="D436" s="79">
        <v>28</v>
      </c>
      <c r="E436" s="102">
        <v>7322.04</v>
      </c>
      <c r="F436" s="102">
        <v>7322.04</v>
      </c>
      <c r="G436" s="103"/>
      <c r="H436" s="66"/>
    </row>
    <row r="437" spans="1:8" s="1" customFormat="1" ht="15.75" x14ac:dyDescent="0.25">
      <c r="A437" s="101"/>
      <c r="B437" s="92">
        <v>8</v>
      </c>
      <c r="C437" s="101" t="s">
        <v>672</v>
      </c>
      <c r="D437" s="79">
        <v>12</v>
      </c>
      <c r="E437" s="102">
        <v>3216</v>
      </c>
      <c r="F437" s="102">
        <v>3216</v>
      </c>
      <c r="G437" s="103"/>
      <c r="H437" s="66"/>
    </row>
    <row r="438" spans="1:8" s="1" customFormat="1" ht="31.5" x14ac:dyDescent="0.25">
      <c r="A438" s="101"/>
      <c r="B438" s="92">
        <v>8</v>
      </c>
      <c r="C438" s="101" t="s">
        <v>445</v>
      </c>
      <c r="D438" s="79">
        <v>12</v>
      </c>
      <c r="E438" s="102">
        <v>6516</v>
      </c>
      <c r="F438" s="102">
        <v>6516</v>
      </c>
      <c r="G438" s="103"/>
      <c r="H438" s="66"/>
    </row>
    <row r="439" spans="1:8" s="1" customFormat="1" ht="15.75" x14ac:dyDescent="0.25">
      <c r="A439" s="101"/>
      <c r="B439" s="92">
        <v>8</v>
      </c>
      <c r="C439" s="101" t="s">
        <v>523</v>
      </c>
      <c r="D439" s="79">
        <v>1</v>
      </c>
      <c r="E439" s="102">
        <v>8160</v>
      </c>
      <c r="F439" s="102">
        <v>8160</v>
      </c>
      <c r="G439" s="103"/>
      <c r="H439" s="66"/>
    </row>
    <row r="440" spans="1:8" s="1" customFormat="1" ht="15.75" x14ac:dyDescent="0.25">
      <c r="A440" s="101"/>
      <c r="B440" s="92">
        <v>8</v>
      </c>
      <c r="C440" s="101" t="s">
        <v>524</v>
      </c>
      <c r="D440" s="79">
        <v>18</v>
      </c>
      <c r="E440" s="102">
        <v>5553.9</v>
      </c>
      <c r="F440" s="102">
        <v>5553.9</v>
      </c>
      <c r="G440" s="103"/>
      <c r="H440" s="66"/>
    </row>
    <row r="441" spans="1:8" s="1" customFormat="1" ht="15.75" x14ac:dyDescent="0.25">
      <c r="A441" s="101"/>
      <c r="B441" s="92">
        <v>8</v>
      </c>
      <c r="C441" s="101" t="s">
        <v>525</v>
      </c>
      <c r="D441" s="79">
        <v>20</v>
      </c>
      <c r="E441" s="102">
        <v>3439</v>
      </c>
      <c r="F441" s="102">
        <v>3439</v>
      </c>
      <c r="G441" s="103"/>
      <c r="H441" s="66"/>
    </row>
    <row r="442" spans="1:8" s="1" customFormat="1" ht="15.75" x14ac:dyDescent="0.25">
      <c r="A442" s="101"/>
      <c r="B442" s="92">
        <v>8</v>
      </c>
      <c r="C442" s="101" t="s">
        <v>673</v>
      </c>
      <c r="D442" s="79">
        <v>62</v>
      </c>
      <c r="E442" s="104">
        <v>122</v>
      </c>
      <c r="F442" s="104">
        <v>122</v>
      </c>
      <c r="G442" s="103"/>
      <c r="H442" s="66"/>
    </row>
    <row r="443" spans="1:8" s="1" customFormat="1" ht="31.5" x14ac:dyDescent="0.25">
      <c r="A443" s="101"/>
      <c r="B443" s="92">
        <v>8</v>
      </c>
      <c r="C443" s="101" t="s">
        <v>526</v>
      </c>
      <c r="D443" s="79">
        <v>19</v>
      </c>
      <c r="E443" s="102">
        <v>9060</v>
      </c>
      <c r="F443" s="102">
        <v>9060</v>
      </c>
      <c r="G443" s="103"/>
      <c r="H443" s="66"/>
    </row>
    <row r="444" spans="1:8" s="1" customFormat="1" ht="31.5" x14ac:dyDescent="0.25">
      <c r="A444" s="101"/>
      <c r="B444" s="92">
        <v>8</v>
      </c>
      <c r="C444" s="101" t="s">
        <v>443</v>
      </c>
      <c r="D444" s="79">
        <v>55</v>
      </c>
      <c r="E444" s="102">
        <v>10208</v>
      </c>
      <c r="F444" s="102">
        <v>5104</v>
      </c>
      <c r="G444" s="102">
        <v>5104</v>
      </c>
      <c r="H444" s="66"/>
    </row>
    <row r="445" spans="1:8" s="1" customFormat="1" ht="15.75" x14ac:dyDescent="0.25">
      <c r="A445" s="101"/>
      <c r="B445" s="92">
        <v>8</v>
      </c>
      <c r="C445" s="101" t="s">
        <v>527</v>
      </c>
      <c r="D445" s="79">
        <v>66</v>
      </c>
      <c r="E445" s="102">
        <v>6280</v>
      </c>
      <c r="F445" s="102">
        <v>6280</v>
      </c>
      <c r="G445" s="103"/>
      <c r="H445" s="66"/>
    </row>
    <row r="446" spans="1:8" s="1" customFormat="1" ht="15.75" x14ac:dyDescent="0.25">
      <c r="A446" s="101"/>
      <c r="B446" s="92">
        <v>8</v>
      </c>
      <c r="C446" s="101" t="s">
        <v>528</v>
      </c>
      <c r="D446" s="79">
        <v>31</v>
      </c>
      <c r="E446" s="102">
        <v>1980</v>
      </c>
      <c r="F446" s="104">
        <v>494.97</v>
      </c>
      <c r="G446" s="102">
        <v>1485.03</v>
      </c>
      <c r="H446" s="66"/>
    </row>
    <row r="447" spans="1:8" s="1" customFormat="1" ht="15.75" x14ac:dyDescent="0.25">
      <c r="A447" s="101"/>
      <c r="B447" s="92">
        <v>8</v>
      </c>
      <c r="C447" s="101" t="s">
        <v>529</v>
      </c>
      <c r="D447" s="79">
        <v>13</v>
      </c>
      <c r="E447" s="102">
        <v>3300</v>
      </c>
      <c r="F447" s="102">
        <v>3300</v>
      </c>
      <c r="G447" s="103"/>
      <c r="H447" s="66"/>
    </row>
    <row r="448" spans="1:8" s="1" customFormat="1" ht="15.75" x14ac:dyDescent="0.25">
      <c r="A448" s="101"/>
      <c r="B448" s="92">
        <v>8</v>
      </c>
      <c r="C448" s="101" t="s">
        <v>530</v>
      </c>
      <c r="D448" s="79">
        <v>28</v>
      </c>
      <c r="E448" s="102">
        <v>3300</v>
      </c>
      <c r="F448" s="102">
        <v>3300</v>
      </c>
      <c r="G448" s="103"/>
      <c r="H448" s="66"/>
    </row>
    <row r="449" spans="1:8" s="1" customFormat="1" ht="15.75" x14ac:dyDescent="0.25">
      <c r="A449" s="101"/>
      <c r="B449" s="92">
        <v>8</v>
      </c>
      <c r="C449" s="101" t="s">
        <v>531</v>
      </c>
      <c r="D449" s="79">
        <v>75</v>
      </c>
      <c r="E449" s="102">
        <v>2485</v>
      </c>
      <c r="F449" s="102">
        <v>2485</v>
      </c>
      <c r="G449" s="103"/>
      <c r="H449" s="66"/>
    </row>
    <row r="450" spans="1:8" s="1" customFormat="1" ht="15.75" x14ac:dyDescent="0.25">
      <c r="A450" s="101"/>
      <c r="B450" s="92">
        <v>8</v>
      </c>
      <c r="C450" s="101" t="s">
        <v>532</v>
      </c>
      <c r="D450" s="79">
        <v>77</v>
      </c>
      <c r="E450" s="102">
        <v>2485</v>
      </c>
      <c r="F450" s="102">
        <v>2485</v>
      </c>
      <c r="G450" s="103"/>
      <c r="H450" s="66"/>
    </row>
    <row r="451" spans="1:8" s="1" customFormat="1" ht="15.75" x14ac:dyDescent="0.25">
      <c r="A451" s="101"/>
      <c r="B451" s="92">
        <v>8</v>
      </c>
      <c r="C451" s="101" t="s">
        <v>534</v>
      </c>
      <c r="D451" s="79">
        <v>28</v>
      </c>
      <c r="E451" s="104">
        <v>425</v>
      </c>
      <c r="F451" s="104">
        <v>425</v>
      </c>
      <c r="G451" s="103"/>
      <c r="H451" s="66"/>
    </row>
    <row r="452" spans="1:8" s="1" customFormat="1" ht="15.75" x14ac:dyDescent="0.25">
      <c r="A452" s="101"/>
      <c r="B452" s="92">
        <v>8</v>
      </c>
      <c r="C452" s="101" t="s">
        <v>534</v>
      </c>
      <c r="D452" s="79">
        <v>11</v>
      </c>
      <c r="E452" s="104">
        <v>380</v>
      </c>
      <c r="F452" s="104">
        <v>380</v>
      </c>
      <c r="G452" s="103"/>
      <c r="H452" s="66"/>
    </row>
    <row r="453" spans="1:8" s="1" customFormat="1" ht="15.75" x14ac:dyDescent="0.25">
      <c r="A453" s="101"/>
      <c r="B453" s="92">
        <v>8</v>
      </c>
      <c r="C453" s="101" t="s">
        <v>533</v>
      </c>
      <c r="D453" s="79">
        <v>1</v>
      </c>
      <c r="E453" s="102">
        <v>3480</v>
      </c>
      <c r="F453" s="102">
        <v>3480</v>
      </c>
      <c r="G453" s="103"/>
      <c r="H453" s="66"/>
    </row>
    <row r="454" spans="1:8" s="1" customFormat="1" ht="31.5" x14ac:dyDescent="0.25">
      <c r="A454" s="101"/>
      <c r="B454" s="92">
        <v>8</v>
      </c>
      <c r="C454" s="101" t="s">
        <v>674</v>
      </c>
      <c r="D454" s="79">
        <v>6</v>
      </c>
      <c r="E454" s="102">
        <v>6974</v>
      </c>
      <c r="F454" s="102">
        <v>6974</v>
      </c>
      <c r="G454" s="103"/>
      <c r="H454" s="66"/>
    </row>
    <row r="455" spans="1:8" s="1" customFormat="1" ht="31.5" x14ac:dyDescent="0.25">
      <c r="A455" s="101"/>
      <c r="B455" s="92">
        <v>8</v>
      </c>
      <c r="C455" s="101" t="s">
        <v>675</v>
      </c>
      <c r="D455" s="79">
        <v>31</v>
      </c>
      <c r="E455" s="102">
        <v>5389</v>
      </c>
      <c r="F455" s="102">
        <v>5389</v>
      </c>
      <c r="G455" s="103"/>
      <c r="H455" s="66"/>
    </row>
    <row r="456" spans="1:8" s="1" customFormat="1" ht="31.5" x14ac:dyDescent="0.25">
      <c r="A456" s="101"/>
      <c r="B456" s="92">
        <v>8</v>
      </c>
      <c r="C456" s="101" t="s">
        <v>676</v>
      </c>
      <c r="D456" s="79">
        <v>14</v>
      </c>
      <c r="E456" s="102">
        <v>6340</v>
      </c>
      <c r="F456" s="102">
        <v>6340</v>
      </c>
      <c r="G456" s="103"/>
      <c r="H456" s="66"/>
    </row>
    <row r="457" spans="1:8" s="1" customFormat="1" ht="31.5" x14ac:dyDescent="0.25">
      <c r="A457" s="101"/>
      <c r="B457" s="92">
        <v>8</v>
      </c>
      <c r="C457" s="101" t="s">
        <v>677</v>
      </c>
      <c r="D457" s="79">
        <v>13</v>
      </c>
      <c r="E457" s="102">
        <v>6424</v>
      </c>
      <c r="F457" s="102">
        <v>6424</v>
      </c>
      <c r="G457" s="103"/>
      <c r="H457" s="66"/>
    </row>
    <row r="458" spans="1:8" s="1" customFormat="1" ht="31.5" x14ac:dyDescent="0.25">
      <c r="A458" s="101"/>
      <c r="B458" s="92">
        <v>8</v>
      </c>
      <c r="C458" s="101" t="s">
        <v>678</v>
      </c>
      <c r="D458" s="79">
        <v>20</v>
      </c>
      <c r="E458" s="102">
        <v>4964</v>
      </c>
      <c r="F458" s="102">
        <v>4964</v>
      </c>
      <c r="G458" s="103"/>
      <c r="H458" s="66"/>
    </row>
    <row r="459" spans="1:8" s="1" customFormat="1" ht="31.5" x14ac:dyDescent="0.25">
      <c r="A459" s="101"/>
      <c r="B459" s="92">
        <v>8</v>
      </c>
      <c r="C459" s="101" t="s">
        <v>679</v>
      </c>
      <c r="D459" s="79">
        <v>26</v>
      </c>
      <c r="E459" s="102">
        <v>5840</v>
      </c>
      <c r="F459" s="102">
        <v>5840</v>
      </c>
      <c r="G459" s="103"/>
      <c r="H459" s="66"/>
    </row>
    <row r="460" spans="1:8" s="1" customFormat="1" ht="15.75" x14ac:dyDescent="0.25">
      <c r="A460" s="101"/>
      <c r="B460" s="92">
        <v>8</v>
      </c>
      <c r="C460" s="101" t="s">
        <v>680</v>
      </c>
      <c r="D460" s="79">
        <v>1</v>
      </c>
      <c r="E460" s="102">
        <v>20284</v>
      </c>
      <c r="F460" s="102">
        <v>20284</v>
      </c>
      <c r="G460" s="103"/>
      <c r="H460" s="66"/>
    </row>
    <row r="461" spans="1:8" s="1" customFormat="1" ht="15.75" x14ac:dyDescent="0.25">
      <c r="A461" s="101"/>
      <c r="B461" s="92">
        <v>8</v>
      </c>
      <c r="C461" s="101" t="s">
        <v>584</v>
      </c>
      <c r="D461" s="79">
        <v>2</v>
      </c>
      <c r="E461" s="102">
        <v>2778</v>
      </c>
      <c r="F461" s="102">
        <v>2778</v>
      </c>
      <c r="G461" s="103"/>
      <c r="H461" s="66"/>
    </row>
    <row r="462" spans="1:8" s="1" customFormat="1" ht="31.5" x14ac:dyDescent="0.25">
      <c r="A462" s="101"/>
      <c r="B462" s="92">
        <v>8</v>
      </c>
      <c r="C462" s="101" t="s">
        <v>681</v>
      </c>
      <c r="D462" s="79">
        <v>1</v>
      </c>
      <c r="E462" s="102">
        <v>3210</v>
      </c>
      <c r="F462" s="102">
        <v>3210</v>
      </c>
      <c r="G462" s="103"/>
      <c r="H462" s="66"/>
    </row>
    <row r="463" spans="1:8" s="1" customFormat="1" ht="15.75" x14ac:dyDescent="0.25">
      <c r="A463" s="101"/>
      <c r="B463" s="92">
        <v>8</v>
      </c>
      <c r="C463" s="101" t="s">
        <v>537</v>
      </c>
      <c r="D463" s="79">
        <v>3</v>
      </c>
      <c r="E463" s="104">
        <v>310</v>
      </c>
      <c r="F463" s="104">
        <v>310</v>
      </c>
      <c r="G463" s="103"/>
      <c r="H463" s="66"/>
    </row>
    <row r="464" spans="1:8" s="1" customFormat="1" ht="15.75" x14ac:dyDescent="0.25">
      <c r="A464" s="101"/>
      <c r="B464" s="92">
        <v>8</v>
      </c>
      <c r="C464" s="101" t="s">
        <v>538</v>
      </c>
      <c r="D464" s="79">
        <v>20</v>
      </c>
      <c r="E464" s="104">
        <v>370</v>
      </c>
      <c r="F464" s="104">
        <v>370</v>
      </c>
      <c r="G464" s="103"/>
      <c r="H464" s="66"/>
    </row>
    <row r="465" spans="1:8" s="1" customFormat="1" ht="15.75" x14ac:dyDescent="0.25">
      <c r="A465" s="101"/>
      <c r="B465" s="92">
        <v>8</v>
      </c>
      <c r="C465" s="101" t="s">
        <v>539</v>
      </c>
      <c r="D465" s="79">
        <v>1</v>
      </c>
      <c r="E465" s="104">
        <v>280</v>
      </c>
      <c r="F465" s="104">
        <v>280</v>
      </c>
      <c r="G465" s="103"/>
      <c r="H465" s="66"/>
    </row>
    <row r="466" spans="1:8" s="1" customFormat="1" ht="15.75" x14ac:dyDescent="0.25">
      <c r="A466" s="101"/>
      <c r="B466" s="92">
        <v>8</v>
      </c>
      <c r="C466" s="101" t="s">
        <v>535</v>
      </c>
      <c r="D466" s="79">
        <v>15</v>
      </c>
      <c r="E466" s="104">
        <v>520</v>
      </c>
      <c r="F466" s="104">
        <v>520</v>
      </c>
      <c r="G466" s="103"/>
      <c r="H466" s="66"/>
    </row>
    <row r="467" spans="1:8" s="1" customFormat="1" ht="15.75" x14ac:dyDescent="0.25">
      <c r="A467" s="101"/>
      <c r="B467" s="92">
        <v>8</v>
      </c>
      <c r="C467" s="101" t="s">
        <v>536</v>
      </c>
      <c r="D467" s="79">
        <v>22</v>
      </c>
      <c r="E467" s="104">
        <v>520</v>
      </c>
      <c r="F467" s="104">
        <v>520</v>
      </c>
      <c r="G467" s="103"/>
      <c r="H467" s="66"/>
    </row>
    <row r="468" spans="1:8" s="1" customFormat="1" ht="15.75" x14ac:dyDescent="0.25">
      <c r="A468" s="101"/>
      <c r="B468" s="92">
        <v>8</v>
      </c>
      <c r="C468" s="101" t="s">
        <v>540</v>
      </c>
      <c r="D468" s="79">
        <v>22</v>
      </c>
      <c r="E468" s="104">
        <v>270</v>
      </c>
      <c r="F468" s="104">
        <v>270</v>
      </c>
      <c r="G468" s="103"/>
      <c r="H468" s="66"/>
    </row>
    <row r="469" spans="1:8" s="1" customFormat="1" ht="15.75" x14ac:dyDescent="0.25">
      <c r="A469" s="101"/>
      <c r="B469" s="92">
        <v>8</v>
      </c>
      <c r="C469" s="101" t="s">
        <v>541</v>
      </c>
      <c r="D469" s="79">
        <v>23</v>
      </c>
      <c r="E469" s="104">
        <v>270</v>
      </c>
      <c r="F469" s="104">
        <v>270</v>
      </c>
      <c r="G469" s="103"/>
      <c r="H469" s="66"/>
    </row>
    <row r="470" spans="1:8" s="1" customFormat="1" ht="15.75" x14ac:dyDescent="0.25">
      <c r="A470" s="101"/>
      <c r="B470" s="92">
        <v>8</v>
      </c>
      <c r="C470" s="101" t="s">
        <v>545</v>
      </c>
      <c r="D470" s="79">
        <v>20</v>
      </c>
      <c r="E470" s="104">
        <v>340</v>
      </c>
      <c r="F470" s="104">
        <v>340</v>
      </c>
      <c r="G470" s="103"/>
      <c r="H470" s="66"/>
    </row>
    <row r="471" spans="1:8" s="1" customFormat="1" ht="15.75" x14ac:dyDescent="0.25">
      <c r="A471" s="101"/>
      <c r="B471" s="92">
        <v>8</v>
      </c>
      <c r="C471" s="101" t="s">
        <v>542</v>
      </c>
      <c r="D471" s="79">
        <v>20</v>
      </c>
      <c r="E471" s="102">
        <v>7061.12</v>
      </c>
      <c r="F471" s="102">
        <v>7061.12</v>
      </c>
      <c r="G471" s="103"/>
      <c r="H471" s="66"/>
    </row>
    <row r="472" spans="1:8" s="1" customFormat="1" ht="15.75" x14ac:dyDescent="0.25">
      <c r="A472" s="101"/>
      <c r="B472" s="92">
        <v>8</v>
      </c>
      <c r="C472" s="101" t="s">
        <v>543</v>
      </c>
      <c r="D472" s="79">
        <v>20</v>
      </c>
      <c r="E472" s="102">
        <v>2640</v>
      </c>
      <c r="F472" s="102">
        <v>2640</v>
      </c>
      <c r="G472" s="103"/>
      <c r="H472" s="66"/>
    </row>
    <row r="473" spans="1:8" s="1" customFormat="1" ht="15" customHeight="1" x14ac:dyDescent="0.25">
      <c r="A473" s="101"/>
      <c r="B473" s="92">
        <v>8</v>
      </c>
      <c r="C473" s="101" t="s">
        <v>544</v>
      </c>
      <c r="D473" s="79">
        <v>16</v>
      </c>
      <c r="E473" s="102">
        <v>3770</v>
      </c>
      <c r="F473" s="102">
        <v>3770</v>
      </c>
      <c r="G473" s="103"/>
      <c r="H473" s="66"/>
    </row>
    <row r="474" spans="1:8" s="1" customFormat="1" ht="15" customHeight="1" x14ac:dyDescent="0.25">
      <c r="A474" s="101"/>
      <c r="B474" s="92">
        <v>8</v>
      </c>
      <c r="C474" s="101" t="s">
        <v>546</v>
      </c>
      <c r="D474" s="79">
        <v>16</v>
      </c>
      <c r="E474" s="102">
        <v>6120</v>
      </c>
      <c r="F474" s="102">
        <v>6120</v>
      </c>
      <c r="G474" s="103"/>
      <c r="H474" s="66"/>
    </row>
    <row r="475" spans="1:8" s="1" customFormat="1" ht="15.75" x14ac:dyDescent="0.25">
      <c r="A475" s="101"/>
      <c r="B475" s="92">
        <v>8</v>
      </c>
      <c r="C475" s="101" t="s">
        <v>682</v>
      </c>
      <c r="D475" s="79">
        <v>6</v>
      </c>
      <c r="E475" s="102">
        <v>8279</v>
      </c>
      <c r="F475" s="102">
        <v>8279</v>
      </c>
      <c r="G475" s="103"/>
      <c r="H475" s="66"/>
    </row>
    <row r="476" spans="1:8" s="1" customFormat="1" ht="15.75" x14ac:dyDescent="0.25">
      <c r="A476" s="101"/>
      <c r="B476" s="92">
        <v>8</v>
      </c>
      <c r="C476" s="101" t="s">
        <v>683</v>
      </c>
      <c r="D476" s="79">
        <v>6</v>
      </c>
      <c r="E476" s="102">
        <v>9740</v>
      </c>
      <c r="F476" s="102">
        <v>9740</v>
      </c>
      <c r="G476" s="103"/>
      <c r="H476" s="66"/>
    </row>
    <row r="477" spans="1:8" s="1" customFormat="1" ht="15.75" x14ac:dyDescent="0.25">
      <c r="A477" s="101"/>
      <c r="B477" s="92">
        <v>8</v>
      </c>
      <c r="C477" s="101" t="s">
        <v>684</v>
      </c>
      <c r="D477" s="79">
        <v>6</v>
      </c>
      <c r="E477" s="102">
        <v>6331</v>
      </c>
      <c r="F477" s="102">
        <v>6331</v>
      </c>
      <c r="G477" s="103"/>
      <c r="H477" s="66"/>
    </row>
    <row r="478" spans="1:8" s="1" customFormat="1" ht="31.5" x14ac:dyDescent="0.25">
      <c r="A478" s="101"/>
      <c r="B478" s="92">
        <v>8</v>
      </c>
      <c r="C478" s="101" t="s">
        <v>547</v>
      </c>
      <c r="D478" s="79">
        <v>6</v>
      </c>
      <c r="E478" s="104">
        <v>560</v>
      </c>
      <c r="F478" s="104">
        <v>560</v>
      </c>
      <c r="G478" s="103"/>
      <c r="H478" s="66"/>
    </row>
    <row r="479" spans="1:8" s="1" customFormat="1" ht="31.5" x14ac:dyDescent="0.25">
      <c r="A479" s="101"/>
      <c r="B479" s="92">
        <v>8</v>
      </c>
      <c r="C479" s="101" t="s">
        <v>685</v>
      </c>
      <c r="D479" s="79">
        <v>6</v>
      </c>
      <c r="E479" s="102">
        <v>17759</v>
      </c>
      <c r="F479" s="102">
        <v>17759</v>
      </c>
      <c r="G479" s="103"/>
      <c r="H479" s="66"/>
    </row>
    <row r="480" spans="1:8" s="1" customFormat="1" ht="15.75" x14ac:dyDescent="0.25">
      <c r="A480" s="101"/>
      <c r="B480" s="92">
        <v>8</v>
      </c>
      <c r="C480" s="101" t="s">
        <v>686</v>
      </c>
      <c r="D480" s="79">
        <v>10</v>
      </c>
      <c r="E480" s="104">
        <v>130</v>
      </c>
      <c r="F480" s="104">
        <v>130</v>
      </c>
      <c r="G480" s="103"/>
      <c r="H480" s="66"/>
    </row>
    <row r="481" spans="1:16" s="1" customFormat="1" ht="15.75" x14ac:dyDescent="0.25">
      <c r="A481" s="101"/>
      <c r="B481" s="92">
        <v>8</v>
      </c>
      <c r="C481" s="101" t="s">
        <v>548</v>
      </c>
      <c r="D481" s="79">
        <v>1</v>
      </c>
      <c r="E481" s="102">
        <v>3980</v>
      </c>
      <c r="F481" s="102">
        <v>3980</v>
      </c>
      <c r="G481" s="103"/>
      <c r="H481" s="66"/>
    </row>
    <row r="482" spans="1:16" s="1" customFormat="1" ht="15.75" x14ac:dyDescent="0.25">
      <c r="A482" s="101"/>
      <c r="B482" s="92">
        <v>8</v>
      </c>
      <c r="C482" s="101" t="s">
        <v>687</v>
      </c>
      <c r="D482" s="79">
        <v>1</v>
      </c>
      <c r="E482" s="104">
        <v>354</v>
      </c>
      <c r="F482" s="104">
        <v>354</v>
      </c>
      <c r="G482" s="103"/>
      <c r="H482" s="66"/>
    </row>
    <row r="483" spans="1:16" s="1" customFormat="1" ht="31.5" x14ac:dyDescent="0.25">
      <c r="A483" s="101"/>
      <c r="B483" s="92">
        <v>8</v>
      </c>
      <c r="C483" s="101" t="s">
        <v>549</v>
      </c>
      <c r="D483" s="79">
        <v>22</v>
      </c>
      <c r="E483" s="102">
        <v>9754.6</v>
      </c>
      <c r="F483" s="102">
        <v>9754.6</v>
      </c>
      <c r="G483" s="103"/>
      <c r="H483" s="107"/>
      <c r="I483" s="90"/>
      <c r="J483" s="90"/>
      <c r="K483" s="90"/>
      <c r="L483" s="90"/>
      <c r="M483" s="90"/>
      <c r="N483" s="90"/>
      <c r="O483" s="90"/>
      <c r="P483" s="90"/>
    </row>
    <row r="484" spans="1:16" s="1" customFormat="1" ht="31.5" x14ac:dyDescent="0.25">
      <c r="A484" s="101"/>
      <c r="B484" s="92">
        <v>8</v>
      </c>
      <c r="C484" s="101" t="s">
        <v>440</v>
      </c>
      <c r="D484" s="79">
        <v>17</v>
      </c>
      <c r="E484" s="102">
        <v>11700</v>
      </c>
      <c r="F484" s="102">
        <v>5850</v>
      </c>
      <c r="G484" s="102">
        <v>5850</v>
      </c>
      <c r="H484" s="107"/>
      <c r="I484" s="90"/>
      <c r="J484" s="90"/>
      <c r="K484" s="90"/>
      <c r="L484" s="90"/>
      <c r="M484" s="90"/>
      <c r="N484" s="90"/>
      <c r="O484" s="90"/>
      <c r="P484" s="90"/>
    </row>
    <row r="485" spans="1:16" s="1" customFormat="1" ht="15.75" x14ac:dyDescent="0.25">
      <c r="A485" s="101"/>
      <c r="B485" s="92">
        <v>8</v>
      </c>
      <c r="C485" s="101" t="s">
        <v>688</v>
      </c>
      <c r="D485" s="79">
        <v>20</v>
      </c>
      <c r="E485" s="102">
        <v>1860</v>
      </c>
      <c r="F485" s="102">
        <v>1860</v>
      </c>
      <c r="G485" s="103"/>
      <c r="H485" s="107"/>
      <c r="I485" s="90"/>
      <c r="J485" s="90"/>
      <c r="K485" s="90"/>
      <c r="L485" s="90"/>
      <c r="M485" s="90"/>
      <c r="N485" s="90"/>
      <c r="O485" s="90"/>
      <c r="P485" s="90"/>
    </row>
    <row r="486" spans="1:16" s="1" customFormat="1" ht="15.75" x14ac:dyDescent="0.25">
      <c r="A486" s="101"/>
      <c r="B486" s="92">
        <v>8</v>
      </c>
      <c r="C486" s="101" t="s">
        <v>689</v>
      </c>
      <c r="D486" s="79">
        <v>11</v>
      </c>
      <c r="E486" s="102">
        <v>1860</v>
      </c>
      <c r="F486" s="102">
        <v>1860</v>
      </c>
      <c r="G486" s="103"/>
      <c r="H486" s="107"/>
      <c r="I486" s="90"/>
      <c r="J486" s="90"/>
      <c r="K486" s="90"/>
      <c r="L486" s="90"/>
      <c r="M486" s="90"/>
      <c r="N486" s="90"/>
      <c r="O486" s="90"/>
      <c r="P486" s="90"/>
    </row>
    <row r="487" spans="1:16" s="1" customFormat="1" ht="15.75" x14ac:dyDescent="0.25">
      <c r="A487" s="101"/>
      <c r="B487" s="92">
        <v>8</v>
      </c>
      <c r="C487" s="101" t="s">
        <v>550</v>
      </c>
      <c r="D487" s="79">
        <v>22</v>
      </c>
      <c r="E487" s="102">
        <v>6120</v>
      </c>
      <c r="F487" s="102">
        <v>6120</v>
      </c>
      <c r="G487" s="103"/>
      <c r="H487" s="107"/>
      <c r="I487" s="90"/>
      <c r="J487" s="90"/>
      <c r="K487" s="90"/>
      <c r="L487" s="90"/>
      <c r="M487" s="90"/>
      <c r="N487" s="90"/>
      <c r="O487" s="90"/>
      <c r="P487" s="90"/>
    </row>
    <row r="488" spans="1:16" s="1" customFormat="1" ht="15.75" x14ac:dyDescent="0.25">
      <c r="A488" s="101"/>
      <c r="B488" s="92">
        <v>8</v>
      </c>
      <c r="C488" s="101" t="s">
        <v>551</v>
      </c>
      <c r="D488" s="79">
        <v>12</v>
      </c>
      <c r="E488" s="102">
        <v>5160</v>
      </c>
      <c r="F488" s="102">
        <v>5160</v>
      </c>
      <c r="G488" s="103"/>
      <c r="H488" s="107"/>
      <c r="I488" s="90"/>
      <c r="J488" s="90"/>
      <c r="K488" s="90"/>
      <c r="L488" s="90"/>
      <c r="M488" s="90"/>
      <c r="N488" s="90"/>
      <c r="O488" s="90"/>
      <c r="P488" s="90"/>
    </row>
    <row r="489" spans="1:16" s="1" customFormat="1" ht="15.75" x14ac:dyDescent="0.25">
      <c r="A489" s="101"/>
      <c r="B489" s="92">
        <v>8</v>
      </c>
      <c r="C489" s="101" t="s">
        <v>552</v>
      </c>
      <c r="D489" s="79">
        <v>4</v>
      </c>
      <c r="E489" s="102">
        <v>9644.14</v>
      </c>
      <c r="F489" s="102">
        <v>9644.14</v>
      </c>
      <c r="G489" s="103"/>
      <c r="H489" s="107"/>
      <c r="I489" s="90"/>
      <c r="J489" s="90"/>
      <c r="K489" s="90"/>
      <c r="L489" s="90"/>
      <c r="M489" s="90"/>
      <c r="N489" s="90"/>
      <c r="O489" s="90"/>
      <c r="P489" s="90"/>
    </row>
    <row r="490" spans="1:16" s="1" customFormat="1" ht="15.75" x14ac:dyDescent="0.25">
      <c r="A490" s="101"/>
      <c r="B490" s="92">
        <v>8</v>
      </c>
      <c r="C490" s="101" t="s">
        <v>587</v>
      </c>
      <c r="D490" s="79">
        <v>1</v>
      </c>
      <c r="E490" s="102">
        <v>2886</v>
      </c>
      <c r="F490" s="102">
        <v>2886</v>
      </c>
      <c r="G490" s="103"/>
      <c r="H490" s="107"/>
      <c r="I490" s="90"/>
      <c r="J490" s="90"/>
      <c r="K490" s="90"/>
      <c r="L490" s="90"/>
      <c r="M490" s="90"/>
      <c r="N490" s="90"/>
      <c r="O490" s="90"/>
      <c r="P490" s="90"/>
    </row>
    <row r="491" spans="1:16" s="1" customFormat="1" ht="15.75" x14ac:dyDescent="0.25">
      <c r="A491" s="101"/>
      <c r="B491" s="92">
        <v>8</v>
      </c>
      <c r="C491" s="101" t="s">
        <v>690</v>
      </c>
      <c r="D491" s="79">
        <v>13</v>
      </c>
      <c r="E491" s="104">
        <v>404</v>
      </c>
      <c r="F491" s="104">
        <v>404</v>
      </c>
      <c r="G491" s="103"/>
      <c r="H491" s="107"/>
      <c r="I491" s="90"/>
      <c r="J491" s="90"/>
      <c r="K491" s="90"/>
      <c r="L491" s="90"/>
      <c r="M491" s="90"/>
      <c r="N491" s="90"/>
      <c r="O491" s="90"/>
      <c r="P491" s="90"/>
    </row>
    <row r="492" spans="1:16" s="1" customFormat="1" ht="15.75" x14ac:dyDescent="0.25">
      <c r="A492" s="101"/>
      <c r="B492" s="92">
        <v>8</v>
      </c>
      <c r="C492" s="101" t="s">
        <v>691</v>
      </c>
      <c r="D492" s="79">
        <v>4</v>
      </c>
      <c r="E492" s="104">
        <v>385</v>
      </c>
      <c r="F492" s="104">
        <v>385</v>
      </c>
      <c r="G492" s="103"/>
      <c r="H492" s="107"/>
      <c r="I492" s="90"/>
      <c r="J492" s="90"/>
      <c r="K492" s="90"/>
      <c r="L492" s="90"/>
      <c r="M492" s="90"/>
      <c r="N492" s="90"/>
      <c r="O492" s="90"/>
      <c r="P492" s="90"/>
    </row>
    <row r="493" spans="1:16" s="1" customFormat="1" ht="15.75" x14ac:dyDescent="0.25">
      <c r="A493" s="101"/>
      <c r="B493" s="92">
        <v>8</v>
      </c>
      <c r="C493" s="101" t="s">
        <v>692</v>
      </c>
      <c r="D493" s="79">
        <v>3</v>
      </c>
      <c r="E493" s="102">
        <v>6952.66</v>
      </c>
      <c r="F493" s="102">
        <v>6952.66</v>
      </c>
      <c r="G493" s="103"/>
      <c r="H493" s="107"/>
      <c r="I493" s="90"/>
      <c r="J493" s="90"/>
      <c r="K493" s="90"/>
      <c r="L493" s="90"/>
      <c r="M493" s="90"/>
      <c r="N493" s="90"/>
      <c r="O493" s="90"/>
      <c r="P493" s="90"/>
    </row>
    <row r="494" spans="1:16" s="1" customFormat="1" ht="15.75" x14ac:dyDescent="0.25">
      <c r="A494" s="101"/>
      <c r="B494" s="92">
        <v>8</v>
      </c>
      <c r="C494" s="101" t="s">
        <v>693</v>
      </c>
      <c r="D494" s="79">
        <v>22</v>
      </c>
      <c r="E494" s="102">
        <v>5909.2</v>
      </c>
      <c r="F494" s="102">
        <v>5909.2</v>
      </c>
      <c r="G494" s="103"/>
      <c r="H494" s="107"/>
      <c r="I494" s="90"/>
      <c r="J494" s="90"/>
      <c r="K494" s="90"/>
      <c r="L494" s="90"/>
      <c r="M494" s="90"/>
      <c r="N494" s="90"/>
      <c r="O494" s="90"/>
      <c r="P494" s="90"/>
    </row>
    <row r="495" spans="1:16" s="1" customFormat="1" ht="15.75" x14ac:dyDescent="0.25">
      <c r="A495" s="101"/>
      <c r="B495" s="92">
        <v>8</v>
      </c>
      <c r="C495" s="101" t="s">
        <v>694</v>
      </c>
      <c r="D495" s="79">
        <v>22</v>
      </c>
      <c r="E495" s="102">
        <v>6952</v>
      </c>
      <c r="F495" s="102">
        <v>6952</v>
      </c>
      <c r="G495" s="103"/>
      <c r="H495" s="107"/>
      <c r="I495" s="90"/>
      <c r="J495" s="90"/>
      <c r="K495" s="90"/>
      <c r="L495" s="90"/>
      <c r="M495" s="90"/>
      <c r="N495" s="90"/>
      <c r="O495" s="90"/>
      <c r="P495" s="90"/>
    </row>
    <row r="496" spans="1:16" s="1" customFormat="1" ht="15.75" x14ac:dyDescent="0.25">
      <c r="A496" s="101"/>
      <c r="B496" s="92">
        <v>8</v>
      </c>
      <c r="C496" s="101" t="s">
        <v>553</v>
      </c>
      <c r="D496" s="79">
        <v>22</v>
      </c>
      <c r="E496" s="104">
        <v>480</v>
      </c>
      <c r="F496" s="104">
        <v>480</v>
      </c>
      <c r="G496" s="103"/>
      <c r="H496" s="107"/>
      <c r="I496" s="90"/>
      <c r="J496" s="90"/>
      <c r="K496" s="90"/>
      <c r="L496" s="90"/>
      <c r="M496" s="90"/>
      <c r="N496" s="90"/>
      <c r="O496" s="90"/>
      <c r="P496" s="90"/>
    </row>
    <row r="497" spans="1:16" s="1" customFormat="1" ht="15.75" x14ac:dyDescent="0.25">
      <c r="A497" s="101"/>
      <c r="B497" s="92">
        <v>8</v>
      </c>
      <c r="C497" s="101" t="s">
        <v>585</v>
      </c>
      <c r="D497" s="79">
        <v>22</v>
      </c>
      <c r="E497" s="102">
        <v>2760</v>
      </c>
      <c r="F497" s="102">
        <v>2760</v>
      </c>
      <c r="G497" s="103"/>
      <c r="H497" s="107"/>
      <c r="I497" s="90"/>
      <c r="J497" s="90"/>
      <c r="K497" s="90"/>
      <c r="L497" s="90"/>
      <c r="M497" s="90"/>
      <c r="N497" s="90"/>
      <c r="O497" s="90"/>
      <c r="P497" s="90"/>
    </row>
    <row r="498" spans="1:16" s="1" customFormat="1" ht="15.75" x14ac:dyDescent="0.25">
      <c r="A498" s="101"/>
      <c r="B498" s="92">
        <v>8</v>
      </c>
      <c r="C498" s="101" t="s">
        <v>695</v>
      </c>
      <c r="D498" s="79">
        <v>22</v>
      </c>
      <c r="E498" s="102">
        <v>2778</v>
      </c>
      <c r="F498" s="102">
        <v>2778</v>
      </c>
      <c r="G498" s="103"/>
      <c r="H498" s="107"/>
      <c r="I498" s="90"/>
      <c r="J498" s="90"/>
      <c r="K498" s="90"/>
      <c r="L498" s="90"/>
      <c r="M498" s="90"/>
      <c r="N498" s="90"/>
      <c r="O498" s="90"/>
      <c r="P498" s="90"/>
    </row>
    <row r="499" spans="1:16" s="1" customFormat="1" ht="15.75" x14ac:dyDescent="0.25">
      <c r="A499" s="101"/>
      <c r="B499" s="92">
        <v>8</v>
      </c>
      <c r="C499" s="101" t="s">
        <v>696</v>
      </c>
      <c r="D499" s="79">
        <v>22</v>
      </c>
      <c r="E499" s="104">
        <v>130</v>
      </c>
      <c r="F499" s="104">
        <v>130</v>
      </c>
      <c r="G499" s="103"/>
      <c r="H499" s="107"/>
      <c r="I499" s="90"/>
      <c r="J499" s="90"/>
      <c r="K499" s="90"/>
      <c r="L499" s="90"/>
      <c r="M499" s="90"/>
      <c r="N499" s="90"/>
      <c r="O499" s="90"/>
      <c r="P499" s="90"/>
    </row>
    <row r="500" spans="1:16" s="1" customFormat="1" ht="15.75" x14ac:dyDescent="0.25">
      <c r="A500" s="101"/>
      <c r="B500" s="92">
        <v>8</v>
      </c>
      <c r="C500" s="101" t="s">
        <v>697</v>
      </c>
      <c r="D500" s="79">
        <v>13</v>
      </c>
      <c r="E500" s="104">
        <v>108</v>
      </c>
      <c r="F500" s="104">
        <v>108</v>
      </c>
      <c r="G500" s="103"/>
      <c r="H500" s="107"/>
      <c r="I500" s="90"/>
      <c r="J500" s="90"/>
      <c r="K500" s="90"/>
      <c r="L500" s="90"/>
      <c r="M500" s="90"/>
      <c r="N500" s="90"/>
      <c r="O500" s="90"/>
      <c r="P500" s="90"/>
    </row>
    <row r="501" spans="1:16" s="1" customFormat="1" ht="15.75" x14ac:dyDescent="0.25">
      <c r="A501" s="101"/>
      <c r="B501" s="92">
        <v>8</v>
      </c>
      <c r="C501" s="101" t="s">
        <v>698</v>
      </c>
      <c r="D501" s="79">
        <v>15</v>
      </c>
      <c r="E501" s="104">
        <v>68</v>
      </c>
      <c r="F501" s="104">
        <v>68</v>
      </c>
      <c r="G501" s="103"/>
      <c r="H501" s="107"/>
      <c r="I501" s="90"/>
      <c r="J501" s="90"/>
      <c r="K501" s="90"/>
      <c r="L501" s="90"/>
      <c r="M501" s="90"/>
      <c r="N501" s="90"/>
      <c r="O501" s="90"/>
      <c r="P501" s="90"/>
    </row>
    <row r="502" spans="1:16" s="1" customFormat="1" ht="15.75" x14ac:dyDescent="0.25">
      <c r="A502" s="101"/>
      <c r="B502" s="92">
        <v>8</v>
      </c>
      <c r="C502" s="101" t="s">
        <v>699</v>
      </c>
      <c r="D502" s="79">
        <v>5</v>
      </c>
      <c r="E502" s="104">
        <v>116</v>
      </c>
      <c r="F502" s="104">
        <v>116</v>
      </c>
      <c r="G502" s="103"/>
      <c r="H502" s="107"/>
      <c r="I502" s="90"/>
      <c r="J502" s="90"/>
      <c r="K502" s="90"/>
      <c r="L502" s="90"/>
      <c r="M502" s="90"/>
      <c r="N502" s="90"/>
      <c r="O502" s="90"/>
      <c r="P502" s="90"/>
    </row>
    <row r="503" spans="1:16" s="1" customFormat="1" ht="15.75" x14ac:dyDescent="0.25">
      <c r="A503" s="101"/>
      <c r="B503" s="92">
        <v>8</v>
      </c>
      <c r="C503" s="101" t="s">
        <v>437</v>
      </c>
      <c r="D503" s="79">
        <v>16</v>
      </c>
      <c r="E503" s="102">
        <v>8500.36</v>
      </c>
      <c r="F503" s="102">
        <v>3619</v>
      </c>
      <c r="G503" s="102">
        <v>4881.3599999999997</v>
      </c>
      <c r="H503" s="107"/>
      <c r="I503" s="90"/>
      <c r="J503" s="90"/>
      <c r="K503" s="90"/>
      <c r="L503" s="90"/>
      <c r="M503" s="90"/>
      <c r="N503" s="90"/>
      <c r="O503" s="90"/>
      <c r="P503" s="90"/>
    </row>
    <row r="504" spans="1:16" s="1" customFormat="1" ht="15.75" x14ac:dyDescent="0.25">
      <c r="A504" s="101"/>
      <c r="B504" s="92">
        <v>8</v>
      </c>
      <c r="C504" s="101" t="s">
        <v>554</v>
      </c>
      <c r="D504" s="79">
        <v>16</v>
      </c>
      <c r="E504" s="104">
        <v>645</v>
      </c>
      <c r="F504" s="104">
        <v>645</v>
      </c>
      <c r="G504" s="103"/>
      <c r="H504" s="107"/>
      <c r="I504" s="90"/>
      <c r="J504" s="90"/>
      <c r="K504" s="90"/>
      <c r="L504" s="90"/>
      <c r="M504" s="90"/>
      <c r="N504" s="90"/>
      <c r="O504" s="90"/>
      <c r="P504" s="90"/>
    </row>
    <row r="505" spans="1:16" s="1" customFormat="1" ht="15.75" x14ac:dyDescent="0.25">
      <c r="A505" s="101"/>
      <c r="B505" s="92">
        <v>8</v>
      </c>
      <c r="C505" s="101" t="s">
        <v>700</v>
      </c>
      <c r="D505" s="79">
        <v>7</v>
      </c>
      <c r="E505" s="102">
        <v>3102</v>
      </c>
      <c r="F505" s="102">
        <v>3102</v>
      </c>
      <c r="G505" s="103"/>
      <c r="H505" s="107"/>
      <c r="I505" s="90"/>
      <c r="J505" s="90"/>
      <c r="K505" s="90"/>
      <c r="L505" s="90"/>
      <c r="M505" s="90"/>
      <c r="N505" s="90"/>
      <c r="O505" s="90"/>
      <c r="P505" s="90"/>
    </row>
    <row r="506" spans="1:16" s="1" customFormat="1" ht="15.75" x14ac:dyDescent="0.25">
      <c r="A506" s="101"/>
      <c r="B506" s="92">
        <v>8</v>
      </c>
      <c r="C506" s="101" t="s">
        <v>701</v>
      </c>
      <c r="D506" s="79">
        <v>7</v>
      </c>
      <c r="E506" s="102">
        <v>2802</v>
      </c>
      <c r="F506" s="102">
        <v>2802</v>
      </c>
      <c r="G506" s="103"/>
      <c r="H506" s="107"/>
      <c r="I506" s="90"/>
      <c r="J506" s="90"/>
      <c r="K506" s="90"/>
      <c r="L506" s="90"/>
      <c r="M506" s="90"/>
      <c r="N506" s="90"/>
      <c r="O506" s="90"/>
      <c r="P506" s="90"/>
    </row>
    <row r="507" spans="1:16" s="1" customFormat="1" ht="15.75" x14ac:dyDescent="0.25">
      <c r="A507" s="101"/>
      <c r="B507" s="92">
        <v>8</v>
      </c>
      <c r="C507" s="101" t="s">
        <v>452</v>
      </c>
      <c r="D507" s="79">
        <v>13</v>
      </c>
      <c r="E507" s="102">
        <v>5288.14</v>
      </c>
      <c r="F507" s="102">
        <v>2847.46</v>
      </c>
      <c r="G507" s="102">
        <v>2440.6799999999998</v>
      </c>
      <c r="H507" s="107"/>
      <c r="I507" s="90"/>
      <c r="J507" s="90"/>
      <c r="K507" s="90"/>
      <c r="L507" s="90"/>
      <c r="M507" s="90"/>
      <c r="N507" s="90"/>
      <c r="O507" s="90"/>
      <c r="P507" s="90"/>
    </row>
    <row r="508" spans="1:16" s="1" customFormat="1" ht="15.75" x14ac:dyDescent="0.25">
      <c r="A508" s="101"/>
      <c r="B508" s="92">
        <v>8</v>
      </c>
      <c r="C508" s="101" t="s">
        <v>555</v>
      </c>
      <c r="D508" s="79">
        <v>13</v>
      </c>
      <c r="E508" s="102">
        <v>8068</v>
      </c>
      <c r="F508" s="102">
        <v>6258</v>
      </c>
      <c r="G508" s="102">
        <v>1810</v>
      </c>
      <c r="H508" s="107"/>
      <c r="I508" s="90"/>
      <c r="J508" s="90"/>
      <c r="K508" s="90"/>
      <c r="L508" s="90"/>
      <c r="M508" s="90"/>
      <c r="N508" s="90"/>
      <c r="O508" s="90"/>
      <c r="P508" s="90"/>
    </row>
    <row r="509" spans="1:16" s="1" customFormat="1" ht="15.75" x14ac:dyDescent="0.25">
      <c r="A509" s="101"/>
      <c r="B509" s="92">
        <v>8</v>
      </c>
      <c r="C509" s="101" t="s">
        <v>464</v>
      </c>
      <c r="D509" s="79">
        <v>33</v>
      </c>
      <c r="E509" s="102">
        <v>1371</v>
      </c>
      <c r="F509" s="102">
        <v>1371</v>
      </c>
      <c r="G509" s="103"/>
      <c r="H509" s="107"/>
      <c r="I509" s="90"/>
      <c r="J509" s="90"/>
      <c r="K509" s="90"/>
      <c r="L509" s="90"/>
      <c r="M509" s="90"/>
      <c r="N509" s="90"/>
      <c r="O509" s="90"/>
      <c r="P509" s="90"/>
    </row>
    <row r="510" spans="1:16" s="1" customFormat="1" ht="15.75" x14ac:dyDescent="0.25">
      <c r="A510" s="101"/>
      <c r="B510" s="92">
        <v>8</v>
      </c>
      <c r="C510" s="101" t="s">
        <v>702</v>
      </c>
      <c r="D510" s="79">
        <v>6</v>
      </c>
      <c r="E510" s="102">
        <v>11280</v>
      </c>
      <c r="F510" s="102">
        <v>11280</v>
      </c>
      <c r="G510" s="103"/>
      <c r="H510" s="107"/>
      <c r="I510" s="90"/>
      <c r="J510" s="90"/>
      <c r="K510" s="90"/>
      <c r="L510" s="90"/>
      <c r="M510" s="90"/>
      <c r="N510" s="90"/>
      <c r="O510" s="90"/>
      <c r="P510" s="90"/>
    </row>
    <row r="511" spans="1:16" s="1" customFormat="1" ht="15.75" x14ac:dyDescent="0.25">
      <c r="A511" s="101"/>
      <c r="B511" s="92">
        <v>8</v>
      </c>
      <c r="C511" s="101" t="s">
        <v>458</v>
      </c>
      <c r="D511" s="79">
        <v>17</v>
      </c>
      <c r="E511" s="102">
        <v>3656</v>
      </c>
      <c r="F511" s="102">
        <v>3656</v>
      </c>
      <c r="G511" s="103"/>
      <c r="H511" s="107"/>
      <c r="I511" s="90"/>
      <c r="J511" s="90"/>
      <c r="K511" s="90"/>
      <c r="L511" s="90"/>
      <c r="M511" s="90"/>
      <c r="N511" s="90"/>
      <c r="O511" s="90"/>
      <c r="P511" s="90"/>
    </row>
    <row r="512" spans="1:16" s="1" customFormat="1" ht="15.75" x14ac:dyDescent="0.25">
      <c r="A512" s="101"/>
      <c r="B512" s="92">
        <v>8</v>
      </c>
      <c r="C512" s="101" t="s">
        <v>448</v>
      </c>
      <c r="D512" s="79">
        <v>15</v>
      </c>
      <c r="E512" s="102">
        <v>6365.48</v>
      </c>
      <c r="F512" s="102">
        <v>6365.48</v>
      </c>
      <c r="G512" s="103"/>
      <c r="H512" s="107"/>
      <c r="I512" s="90"/>
      <c r="J512" s="90"/>
      <c r="K512" s="90"/>
      <c r="L512" s="90"/>
      <c r="M512" s="90"/>
      <c r="N512" s="90"/>
      <c r="O512" s="90"/>
      <c r="P512" s="90"/>
    </row>
    <row r="513" spans="1:16" s="1" customFormat="1" ht="15.75" x14ac:dyDescent="0.25">
      <c r="A513" s="101" t="s">
        <v>719</v>
      </c>
      <c r="B513" s="92">
        <v>8</v>
      </c>
      <c r="C513" s="101" t="s">
        <v>703</v>
      </c>
      <c r="D513" s="79">
        <v>31</v>
      </c>
      <c r="E513" s="102">
        <v>19235</v>
      </c>
      <c r="F513" s="102">
        <v>19235</v>
      </c>
      <c r="G513" s="103"/>
      <c r="H513" s="107"/>
      <c r="I513" s="90"/>
      <c r="J513" s="90"/>
      <c r="K513" s="90"/>
      <c r="L513" s="90"/>
      <c r="M513" s="90"/>
      <c r="N513" s="90"/>
      <c r="O513" s="90"/>
      <c r="P513" s="90"/>
    </row>
    <row r="514" spans="1:16" s="1" customFormat="1" ht="15.75" x14ac:dyDescent="0.25">
      <c r="A514" s="101"/>
      <c r="B514" s="92">
        <v>8</v>
      </c>
      <c r="C514" s="101" t="s">
        <v>704</v>
      </c>
      <c r="D514" s="79">
        <v>18</v>
      </c>
      <c r="E514" s="105">
        <v>3350</v>
      </c>
      <c r="F514" s="102">
        <v>3350</v>
      </c>
      <c r="G514" s="102"/>
      <c r="H514" s="107"/>
      <c r="I514" s="90"/>
      <c r="J514" s="90"/>
      <c r="K514" s="90"/>
      <c r="L514" s="90"/>
      <c r="M514" s="90"/>
      <c r="N514" s="90"/>
      <c r="O514" s="90"/>
      <c r="P514" s="90"/>
    </row>
    <row r="515" spans="1:16" s="1" customFormat="1" ht="15.75" x14ac:dyDescent="0.25">
      <c r="A515" s="101"/>
      <c r="B515" s="92">
        <v>8</v>
      </c>
      <c r="C515" s="101" t="s">
        <v>705</v>
      </c>
      <c r="D515" s="79">
        <v>2</v>
      </c>
      <c r="E515" s="104">
        <v>106</v>
      </c>
      <c r="F515" s="104">
        <v>106</v>
      </c>
      <c r="G515" s="103"/>
      <c r="H515" s="107"/>
      <c r="I515" s="90"/>
      <c r="J515" s="90"/>
      <c r="K515" s="90"/>
      <c r="L515" s="90"/>
      <c r="M515" s="90"/>
      <c r="N515" s="90"/>
      <c r="O515" s="90"/>
      <c r="P515" s="90"/>
    </row>
    <row r="516" spans="1:16" s="1" customFormat="1" ht="15.75" x14ac:dyDescent="0.25">
      <c r="A516" s="101"/>
      <c r="B516" s="92">
        <v>8</v>
      </c>
      <c r="C516" s="101" t="s">
        <v>706</v>
      </c>
      <c r="D516" s="79">
        <v>2</v>
      </c>
      <c r="E516" s="104">
        <v>130</v>
      </c>
      <c r="F516" s="104">
        <v>130</v>
      </c>
      <c r="G516" s="103"/>
      <c r="H516" s="107"/>
      <c r="I516" s="90"/>
      <c r="J516" s="90"/>
      <c r="K516" s="90"/>
      <c r="L516" s="90"/>
      <c r="M516" s="90"/>
      <c r="N516" s="90"/>
      <c r="O516" s="90"/>
      <c r="P516" s="90"/>
    </row>
    <row r="517" spans="1:16" s="1" customFormat="1" ht="15.75" x14ac:dyDescent="0.25">
      <c r="A517" s="101"/>
      <c r="B517" s="92">
        <v>8</v>
      </c>
      <c r="C517" s="101" t="s">
        <v>707</v>
      </c>
      <c r="D517" s="79">
        <v>44</v>
      </c>
      <c r="E517" s="104">
        <v>106</v>
      </c>
      <c r="F517" s="104">
        <v>106</v>
      </c>
      <c r="G517" s="103"/>
      <c r="H517" s="107"/>
      <c r="I517" s="90"/>
      <c r="J517" s="90"/>
      <c r="K517" s="90"/>
      <c r="L517" s="90"/>
      <c r="M517" s="90"/>
      <c r="N517" s="90"/>
      <c r="O517" s="90"/>
      <c r="P517" s="90"/>
    </row>
    <row r="518" spans="1:16" s="1" customFormat="1" ht="15.75" x14ac:dyDescent="0.25">
      <c r="A518" s="101"/>
      <c r="B518" s="92">
        <v>8</v>
      </c>
      <c r="C518" s="101" t="s">
        <v>708</v>
      </c>
      <c r="D518" s="79">
        <v>44</v>
      </c>
      <c r="E518" s="104">
        <v>156</v>
      </c>
      <c r="F518" s="104">
        <v>156</v>
      </c>
      <c r="G518" s="103"/>
      <c r="H518" s="107"/>
      <c r="I518" s="90"/>
      <c r="J518" s="90"/>
      <c r="K518" s="90"/>
      <c r="L518" s="90"/>
      <c r="M518" s="90"/>
      <c r="N518" s="90"/>
      <c r="O518" s="90"/>
      <c r="P518" s="90"/>
    </row>
    <row r="519" spans="1:16" s="1" customFormat="1" ht="15.75" x14ac:dyDescent="0.25">
      <c r="A519" s="101"/>
      <c r="B519" s="92">
        <v>8</v>
      </c>
      <c r="C519" s="101" t="s">
        <v>709</v>
      </c>
      <c r="D519" s="79">
        <v>7</v>
      </c>
      <c r="E519" s="104">
        <v>167</v>
      </c>
      <c r="F519" s="104">
        <v>167</v>
      </c>
      <c r="G519" s="103"/>
      <c r="H519" s="107"/>
      <c r="I519" s="90"/>
      <c r="J519" s="90"/>
      <c r="K519" s="90"/>
      <c r="L519" s="90"/>
      <c r="M519" s="90"/>
      <c r="N519" s="90"/>
      <c r="O519" s="90"/>
      <c r="P519" s="90"/>
    </row>
    <row r="520" spans="1:16" s="1" customFormat="1" ht="15.75" x14ac:dyDescent="0.25">
      <c r="A520" s="101"/>
      <c r="B520" s="92">
        <v>8</v>
      </c>
      <c r="C520" s="101" t="s">
        <v>556</v>
      </c>
      <c r="D520" s="79">
        <v>7</v>
      </c>
      <c r="E520" s="102">
        <v>3350</v>
      </c>
      <c r="F520" s="102">
        <v>3350</v>
      </c>
      <c r="G520" s="103"/>
      <c r="H520" s="107"/>
      <c r="I520" s="90"/>
      <c r="J520" s="90"/>
      <c r="K520" s="90"/>
      <c r="L520" s="90"/>
      <c r="M520" s="90"/>
      <c r="N520" s="90"/>
      <c r="O520" s="90"/>
      <c r="P520" s="90"/>
    </row>
    <row r="521" spans="1:16" s="1" customFormat="1" ht="15.75" x14ac:dyDescent="0.25">
      <c r="A521" s="101"/>
      <c r="B521" s="92">
        <v>8</v>
      </c>
      <c r="C521" s="101" t="s">
        <v>557</v>
      </c>
      <c r="D521" s="79">
        <v>1</v>
      </c>
      <c r="E521" s="102">
        <v>3400</v>
      </c>
      <c r="F521" s="102">
        <v>3400</v>
      </c>
      <c r="G521" s="103"/>
      <c r="H521" s="107"/>
      <c r="I521" s="90"/>
      <c r="J521" s="90"/>
      <c r="K521" s="90"/>
      <c r="L521" s="90"/>
      <c r="M521" s="90"/>
      <c r="N521" s="90"/>
      <c r="O521" s="90"/>
      <c r="P521" s="90"/>
    </row>
    <row r="522" spans="1:16" s="1" customFormat="1" ht="15.75" x14ac:dyDescent="0.25">
      <c r="A522" s="101"/>
      <c r="B522" s="92">
        <v>8</v>
      </c>
      <c r="C522" s="101" t="s">
        <v>558</v>
      </c>
      <c r="D522" s="79">
        <v>6</v>
      </c>
      <c r="E522" s="102">
        <v>2310</v>
      </c>
      <c r="F522" s="102">
        <v>2310</v>
      </c>
      <c r="G522" s="103"/>
      <c r="H522" s="107"/>
      <c r="I522" s="90"/>
      <c r="J522" s="90"/>
      <c r="K522" s="90"/>
      <c r="L522" s="90"/>
      <c r="M522" s="90"/>
      <c r="N522" s="90"/>
      <c r="O522" s="90"/>
      <c r="P522" s="90"/>
    </row>
    <row r="523" spans="1:16" s="1" customFormat="1" ht="15.75" x14ac:dyDescent="0.25">
      <c r="A523" s="101"/>
      <c r="B523" s="92">
        <v>8</v>
      </c>
      <c r="C523" s="101" t="s">
        <v>559</v>
      </c>
      <c r="D523" s="79">
        <v>20</v>
      </c>
      <c r="E523" s="102">
        <v>2310</v>
      </c>
      <c r="F523" s="102">
        <v>2310</v>
      </c>
      <c r="G523" s="103"/>
      <c r="H523" s="107"/>
      <c r="I523" s="90"/>
      <c r="J523" s="90"/>
      <c r="K523" s="90"/>
      <c r="L523" s="90"/>
      <c r="M523" s="90"/>
      <c r="N523" s="90"/>
      <c r="O523" s="90"/>
      <c r="P523" s="90"/>
    </row>
    <row r="524" spans="1:16" s="1" customFormat="1" ht="15.75" x14ac:dyDescent="0.25">
      <c r="A524" s="101"/>
      <c r="B524" s="92">
        <v>8</v>
      </c>
      <c r="C524" s="101" t="s">
        <v>710</v>
      </c>
      <c r="D524" s="79">
        <v>20</v>
      </c>
      <c r="E524" s="104">
        <v>128</v>
      </c>
      <c r="F524" s="104">
        <v>128</v>
      </c>
      <c r="G524" s="103"/>
      <c r="H524" s="107"/>
      <c r="I524" s="90"/>
      <c r="J524" s="90"/>
      <c r="K524" s="90"/>
      <c r="L524" s="90"/>
      <c r="M524" s="90"/>
      <c r="N524" s="90"/>
      <c r="O524" s="90"/>
      <c r="P524" s="90"/>
    </row>
    <row r="525" spans="1:16" s="1" customFormat="1" ht="31.5" x14ac:dyDescent="0.25">
      <c r="A525" s="101"/>
      <c r="B525" s="92">
        <v>8</v>
      </c>
      <c r="C525" s="101" t="s">
        <v>560</v>
      </c>
      <c r="D525" s="79">
        <v>22</v>
      </c>
      <c r="E525" s="102">
        <v>10517.43</v>
      </c>
      <c r="F525" s="102">
        <v>4862.55</v>
      </c>
      <c r="G525" s="102">
        <v>5654.88</v>
      </c>
      <c r="H525" s="107"/>
      <c r="I525" s="90"/>
      <c r="J525" s="90"/>
      <c r="K525" s="90"/>
      <c r="L525" s="90"/>
      <c r="M525" s="90"/>
      <c r="N525" s="90"/>
      <c r="O525" s="90"/>
      <c r="P525" s="90"/>
    </row>
    <row r="526" spans="1:16" s="1" customFormat="1" ht="31.5" x14ac:dyDescent="0.25">
      <c r="A526" s="101"/>
      <c r="B526" s="92">
        <v>8</v>
      </c>
      <c r="C526" s="101" t="s">
        <v>447</v>
      </c>
      <c r="D526" s="79">
        <v>22</v>
      </c>
      <c r="E526" s="102">
        <v>6361.74</v>
      </c>
      <c r="F526" s="102">
        <v>6361.74</v>
      </c>
      <c r="G526" s="103"/>
      <c r="H526" s="107"/>
      <c r="I526" s="90"/>
      <c r="J526" s="90"/>
      <c r="K526" s="90"/>
      <c r="L526" s="90"/>
      <c r="M526" s="90"/>
      <c r="N526" s="90"/>
      <c r="O526" s="90"/>
      <c r="P526" s="90"/>
    </row>
    <row r="527" spans="1:16" s="1" customFormat="1" ht="15.75" x14ac:dyDescent="0.25">
      <c r="A527" s="101"/>
      <c r="B527" s="92">
        <v>8</v>
      </c>
      <c r="C527" s="101" t="s">
        <v>561</v>
      </c>
      <c r="D527" s="79">
        <v>12</v>
      </c>
      <c r="E527" s="104">
        <v>60</v>
      </c>
      <c r="F527" s="104">
        <v>60</v>
      </c>
      <c r="G527" s="103"/>
      <c r="H527" s="107"/>
      <c r="I527" s="90"/>
      <c r="J527" s="90"/>
      <c r="K527" s="90"/>
      <c r="L527" s="90"/>
      <c r="M527" s="90"/>
      <c r="N527" s="90"/>
      <c r="O527" s="90"/>
      <c r="P527" s="90"/>
    </row>
    <row r="528" spans="1:16" s="1" customFormat="1" ht="15.75" x14ac:dyDescent="0.25">
      <c r="A528" s="101"/>
      <c r="B528" s="92">
        <v>8</v>
      </c>
      <c r="C528" s="101" t="s">
        <v>711</v>
      </c>
      <c r="D528" s="79">
        <v>6</v>
      </c>
      <c r="E528" s="104">
        <v>162</v>
      </c>
      <c r="F528" s="104">
        <v>162</v>
      </c>
      <c r="G528" s="103"/>
      <c r="H528" s="107"/>
      <c r="I528" s="90"/>
      <c r="J528" s="90"/>
      <c r="K528" s="90"/>
      <c r="L528" s="90"/>
      <c r="M528" s="90"/>
      <c r="N528" s="90"/>
      <c r="O528" s="90"/>
      <c r="P528" s="90"/>
    </row>
    <row r="529" spans="1:16" s="1" customFormat="1" ht="15.75" x14ac:dyDescent="0.25">
      <c r="A529" s="101"/>
      <c r="B529" s="92">
        <v>8</v>
      </c>
      <c r="C529" s="101" t="s">
        <v>712</v>
      </c>
      <c r="D529" s="79">
        <v>6</v>
      </c>
      <c r="E529" s="104">
        <v>119</v>
      </c>
      <c r="F529" s="104">
        <v>119</v>
      </c>
      <c r="G529" s="103"/>
      <c r="H529" s="107"/>
      <c r="I529" s="90"/>
      <c r="J529" s="90"/>
      <c r="K529" s="90"/>
      <c r="L529" s="90"/>
      <c r="M529" s="90"/>
      <c r="N529" s="90"/>
      <c r="O529" s="90"/>
      <c r="P529" s="90"/>
    </row>
    <row r="530" spans="1:16" s="1" customFormat="1" ht="15.75" x14ac:dyDescent="0.25">
      <c r="A530" s="101"/>
      <c r="B530" s="92">
        <v>8</v>
      </c>
      <c r="C530" s="101" t="s">
        <v>562</v>
      </c>
      <c r="D530" s="79">
        <v>2</v>
      </c>
      <c r="E530" s="102">
        <v>1020</v>
      </c>
      <c r="F530" s="102">
        <v>1020</v>
      </c>
      <c r="G530" s="103"/>
      <c r="H530" s="107"/>
      <c r="I530" s="90"/>
      <c r="J530" s="90"/>
      <c r="K530" s="90"/>
      <c r="L530" s="90"/>
      <c r="M530" s="90"/>
      <c r="N530" s="90"/>
      <c r="O530" s="90"/>
      <c r="P530" s="90"/>
    </row>
    <row r="531" spans="1:16" s="1" customFormat="1" ht="15.75" x14ac:dyDescent="0.25">
      <c r="A531" s="101"/>
      <c r="B531" s="92">
        <v>8</v>
      </c>
      <c r="C531" s="101" t="s">
        <v>562</v>
      </c>
      <c r="D531" s="79">
        <v>2</v>
      </c>
      <c r="E531" s="102">
        <v>2650</v>
      </c>
      <c r="F531" s="102">
        <v>2650</v>
      </c>
      <c r="G531" s="103"/>
      <c r="H531" s="107"/>
      <c r="I531" s="90"/>
      <c r="J531" s="90"/>
      <c r="K531" s="90"/>
      <c r="L531" s="90"/>
      <c r="M531" s="90"/>
      <c r="N531" s="90"/>
      <c r="O531" s="90"/>
      <c r="P531" s="90"/>
    </row>
    <row r="532" spans="1:16" s="1" customFormat="1" ht="15.75" x14ac:dyDescent="0.25">
      <c r="A532" s="101"/>
      <c r="B532" s="92">
        <v>8</v>
      </c>
      <c r="C532" s="101" t="s">
        <v>23</v>
      </c>
      <c r="D532" s="79">
        <v>5</v>
      </c>
      <c r="E532" s="104">
        <v>325.11</v>
      </c>
      <c r="F532" s="104">
        <v>325.11</v>
      </c>
      <c r="G532" s="103"/>
      <c r="H532" s="107"/>
      <c r="I532" s="90"/>
      <c r="J532" s="90"/>
      <c r="K532" s="90"/>
      <c r="L532" s="90"/>
      <c r="M532" s="90"/>
      <c r="N532" s="90"/>
      <c r="O532" s="90"/>
      <c r="P532" s="90"/>
    </row>
    <row r="533" spans="1:16" s="1" customFormat="1" ht="15.75" x14ac:dyDescent="0.25">
      <c r="A533" s="101"/>
      <c r="B533" s="92">
        <v>8</v>
      </c>
      <c r="C533" s="101" t="s">
        <v>563</v>
      </c>
      <c r="D533" s="79">
        <v>21</v>
      </c>
      <c r="E533" s="102">
        <v>3480</v>
      </c>
      <c r="F533" s="102">
        <v>3480</v>
      </c>
      <c r="G533" s="103"/>
      <c r="H533" s="107"/>
      <c r="I533" s="90"/>
      <c r="J533" s="90"/>
      <c r="K533" s="90"/>
      <c r="L533" s="90"/>
      <c r="M533" s="90"/>
      <c r="N533" s="90"/>
      <c r="O533" s="90"/>
      <c r="P533" s="90"/>
    </row>
    <row r="534" spans="1:16" s="1" customFormat="1" ht="15.75" x14ac:dyDescent="0.25">
      <c r="A534" s="101"/>
      <c r="B534" s="92">
        <v>8</v>
      </c>
      <c r="C534" s="101" t="s">
        <v>564</v>
      </c>
      <c r="D534" s="79">
        <v>6</v>
      </c>
      <c r="E534" s="102">
        <v>3045</v>
      </c>
      <c r="F534" s="102">
        <v>3045</v>
      </c>
      <c r="G534" s="103"/>
      <c r="H534" s="107"/>
      <c r="I534" s="90"/>
      <c r="J534" s="90"/>
      <c r="K534" s="90"/>
      <c r="L534" s="90"/>
      <c r="M534" s="90"/>
      <c r="N534" s="90"/>
      <c r="O534" s="90"/>
      <c r="P534" s="90"/>
    </row>
    <row r="535" spans="1:16" s="1" customFormat="1" ht="15.75" x14ac:dyDescent="0.25">
      <c r="A535" s="101"/>
      <c r="B535" s="92">
        <v>8</v>
      </c>
      <c r="C535" s="101" t="s">
        <v>566</v>
      </c>
      <c r="D535" s="79">
        <v>22</v>
      </c>
      <c r="E535" s="102">
        <v>1140</v>
      </c>
      <c r="F535" s="102">
        <v>1140</v>
      </c>
      <c r="G535" s="103"/>
      <c r="H535" s="107"/>
      <c r="I535" s="90"/>
      <c r="J535" s="90"/>
      <c r="K535" s="90"/>
      <c r="L535" s="90"/>
      <c r="M535" s="90"/>
      <c r="N535" s="90"/>
      <c r="O535" s="90"/>
      <c r="P535" s="90"/>
    </row>
    <row r="536" spans="1:16" s="1" customFormat="1" ht="15.75" x14ac:dyDescent="0.25">
      <c r="A536" s="101"/>
      <c r="B536" s="92">
        <v>8</v>
      </c>
      <c r="C536" s="101" t="s">
        <v>565</v>
      </c>
      <c r="D536" s="79">
        <v>15</v>
      </c>
      <c r="E536" s="102">
        <v>2610</v>
      </c>
      <c r="F536" s="102">
        <v>2610</v>
      </c>
      <c r="G536" s="103"/>
      <c r="H536" s="107"/>
      <c r="I536" s="90"/>
      <c r="J536" s="90"/>
      <c r="K536" s="90"/>
      <c r="L536" s="90"/>
      <c r="M536" s="90"/>
      <c r="N536" s="90"/>
      <c r="O536" s="90"/>
      <c r="P536" s="90"/>
    </row>
    <row r="537" spans="1:16" s="1" customFormat="1" ht="15.75" x14ac:dyDescent="0.25">
      <c r="A537" s="101"/>
      <c r="B537" s="92">
        <v>8</v>
      </c>
      <c r="C537" s="101" t="s">
        <v>567</v>
      </c>
      <c r="D537" s="79">
        <v>2</v>
      </c>
      <c r="E537" s="102">
        <v>1800</v>
      </c>
      <c r="F537" s="102">
        <v>1800</v>
      </c>
      <c r="G537" s="103"/>
      <c r="H537" s="107"/>
      <c r="I537" s="90"/>
      <c r="J537" s="90"/>
      <c r="K537" s="90"/>
      <c r="L537" s="90"/>
      <c r="M537" s="90"/>
      <c r="N537" s="90"/>
      <c r="O537" s="90"/>
      <c r="P537" s="90"/>
    </row>
    <row r="538" spans="1:16" s="1" customFormat="1" ht="15.75" x14ac:dyDescent="0.25">
      <c r="A538" s="101"/>
      <c r="B538" s="92">
        <v>8</v>
      </c>
      <c r="C538" s="101" t="s">
        <v>568</v>
      </c>
      <c r="D538" s="79">
        <v>6</v>
      </c>
      <c r="E538" s="102">
        <v>2040</v>
      </c>
      <c r="F538" s="102">
        <v>2040</v>
      </c>
      <c r="G538" s="103"/>
      <c r="H538" s="107"/>
      <c r="I538" s="90"/>
      <c r="J538" s="90"/>
      <c r="K538" s="90"/>
      <c r="L538" s="90"/>
      <c r="M538" s="90"/>
      <c r="N538" s="90"/>
      <c r="O538" s="90"/>
      <c r="P538" s="90"/>
    </row>
    <row r="539" spans="1:16" s="1" customFormat="1" ht="15.75" x14ac:dyDescent="0.25">
      <c r="A539" s="101"/>
      <c r="B539" s="92">
        <v>8</v>
      </c>
      <c r="C539" s="101" t="s">
        <v>569</v>
      </c>
      <c r="D539" s="79">
        <v>8</v>
      </c>
      <c r="E539" s="102">
        <v>5040</v>
      </c>
      <c r="F539" s="102">
        <v>5040</v>
      </c>
      <c r="G539" s="103"/>
      <c r="H539" s="107"/>
      <c r="I539" s="90"/>
      <c r="J539" s="90"/>
      <c r="K539" s="90"/>
      <c r="L539" s="90"/>
      <c r="M539" s="90"/>
      <c r="N539" s="90"/>
      <c r="O539" s="90"/>
      <c r="P539" s="90"/>
    </row>
    <row r="540" spans="1:16" s="1" customFormat="1" ht="15.75" x14ac:dyDescent="0.25">
      <c r="A540" s="101"/>
      <c r="B540" s="92">
        <v>8</v>
      </c>
      <c r="C540" s="101" t="s">
        <v>570</v>
      </c>
      <c r="D540" s="79">
        <v>7</v>
      </c>
      <c r="E540" s="102">
        <v>2660</v>
      </c>
      <c r="F540" s="102">
        <v>2660</v>
      </c>
      <c r="G540" s="103"/>
      <c r="H540" s="107"/>
      <c r="I540" s="90"/>
      <c r="J540" s="90"/>
      <c r="K540" s="90"/>
      <c r="L540" s="90"/>
      <c r="M540" s="90"/>
      <c r="N540" s="90"/>
      <c r="O540" s="90"/>
      <c r="P540" s="90"/>
    </row>
    <row r="541" spans="1:16" s="1" customFormat="1" ht="15.75" x14ac:dyDescent="0.25">
      <c r="A541" s="101"/>
      <c r="B541" s="92">
        <v>8</v>
      </c>
      <c r="C541" s="101" t="s">
        <v>12</v>
      </c>
      <c r="D541" s="79">
        <v>13</v>
      </c>
      <c r="E541" s="102">
        <v>9842</v>
      </c>
      <c r="F541" s="102">
        <v>9842</v>
      </c>
      <c r="G541" s="103"/>
      <c r="H541" s="107"/>
      <c r="I541" s="90"/>
      <c r="J541" s="90"/>
      <c r="K541" s="90"/>
      <c r="L541" s="90"/>
      <c r="M541" s="90"/>
      <c r="N541" s="90"/>
      <c r="O541" s="90"/>
      <c r="P541" s="90"/>
    </row>
    <row r="542" spans="1:16" s="1" customFormat="1" ht="15.75" x14ac:dyDescent="0.25">
      <c r="A542" s="101"/>
      <c r="B542" s="92">
        <v>8</v>
      </c>
      <c r="C542" s="101" t="s">
        <v>12</v>
      </c>
      <c r="D542" s="79">
        <v>1</v>
      </c>
      <c r="E542" s="102">
        <v>3934</v>
      </c>
      <c r="F542" s="102">
        <v>3934</v>
      </c>
      <c r="G542" s="103"/>
      <c r="H542" s="107"/>
      <c r="I542" s="90"/>
      <c r="J542" s="90"/>
      <c r="K542" s="90"/>
      <c r="L542" s="90"/>
      <c r="M542" s="90"/>
      <c r="N542" s="90"/>
      <c r="O542" s="90"/>
      <c r="P542" s="90"/>
    </row>
    <row r="543" spans="1:16" s="1" customFormat="1" ht="15.75" x14ac:dyDescent="0.25">
      <c r="A543" s="101"/>
      <c r="B543" s="92">
        <v>8</v>
      </c>
      <c r="C543" s="101" t="s">
        <v>12</v>
      </c>
      <c r="D543" s="79">
        <v>1</v>
      </c>
      <c r="E543" s="102">
        <v>3402</v>
      </c>
      <c r="F543" s="102">
        <v>3402</v>
      </c>
      <c r="G543" s="103"/>
      <c r="H543" s="107"/>
      <c r="I543" s="90"/>
      <c r="J543" s="90"/>
      <c r="K543" s="90"/>
      <c r="L543" s="90"/>
      <c r="M543" s="90"/>
      <c r="N543" s="90"/>
      <c r="O543" s="90"/>
      <c r="P543" s="90"/>
    </row>
    <row r="544" spans="1:16" s="1" customFormat="1" ht="15.75" x14ac:dyDescent="0.25">
      <c r="A544" s="101"/>
      <c r="B544" s="92">
        <v>8</v>
      </c>
      <c r="C544" s="101" t="s">
        <v>12</v>
      </c>
      <c r="D544" s="79">
        <v>1</v>
      </c>
      <c r="E544" s="102">
        <v>33105.599999999999</v>
      </c>
      <c r="F544" s="102">
        <v>33105.599999999999</v>
      </c>
      <c r="G544" s="103"/>
      <c r="H544" s="107"/>
      <c r="I544" s="90"/>
      <c r="J544" s="90"/>
      <c r="K544" s="90"/>
      <c r="L544" s="90"/>
      <c r="M544" s="90"/>
      <c r="N544" s="90"/>
      <c r="O544" s="90"/>
      <c r="P544" s="90"/>
    </row>
    <row r="545" spans="1:16" s="1" customFormat="1" ht="15.75" x14ac:dyDescent="0.25">
      <c r="A545" s="101"/>
      <c r="B545" s="92">
        <v>8</v>
      </c>
      <c r="C545" s="101" t="s">
        <v>12</v>
      </c>
      <c r="D545" s="79">
        <v>18</v>
      </c>
      <c r="E545" s="102">
        <v>7370</v>
      </c>
      <c r="F545" s="102">
        <v>7370</v>
      </c>
      <c r="G545" s="103"/>
      <c r="H545" s="107"/>
      <c r="I545" s="90"/>
      <c r="J545" s="90"/>
      <c r="K545" s="90"/>
      <c r="L545" s="90"/>
      <c r="M545" s="90"/>
      <c r="N545" s="90"/>
      <c r="O545" s="90"/>
      <c r="P545" s="90"/>
    </row>
    <row r="546" spans="1:16" s="1" customFormat="1" ht="15.75" x14ac:dyDescent="0.25">
      <c r="A546" s="101"/>
      <c r="B546" s="92">
        <v>8</v>
      </c>
      <c r="C546" s="101" t="s">
        <v>12</v>
      </c>
      <c r="D546" s="79">
        <v>15</v>
      </c>
      <c r="E546" s="102">
        <v>15033.4</v>
      </c>
      <c r="F546" s="102">
        <v>15033.4</v>
      </c>
      <c r="G546" s="103"/>
      <c r="H546" s="107"/>
      <c r="I546" s="90"/>
      <c r="J546" s="90"/>
      <c r="K546" s="90"/>
      <c r="L546" s="90"/>
      <c r="M546" s="90"/>
      <c r="N546" s="90"/>
      <c r="O546" s="90"/>
      <c r="P546" s="90"/>
    </row>
    <row r="547" spans="1:16" s="1" customFormat="1" ht="15.75" x14ac:dyDescent="0.25">
      <c r="A547" s="101"/>
      <c r="B547" s="92">
        <v>8</v>
      </c>
      <c r="C547" s="101" t="s">
        <v>12</v>
      </c>
      <c r="D547" s="79">
        <v>12</v>
      </c>
      <c r="E547" s="102">
        <v>9794</v>
      </c>
      <c r="F547" s="102">
        <v>9794</v>
      </c>
      <c r="G547" s="103"/>
      <c r="H547" s="107"/>
      <c r="I547" s="90"/>
      <c r="J547" s="90"/>
      <c r="K547" s="90"/>
      <c r="L547" s="90"/>
      <c r="M547" s="90"/>
      <c r="N547" s="90"/>
      <c r="O547" s="90"/>
      <c r="P547" s="90"/>
    </row>
    <row r="548" spans="1:16" s="1" customFormat="1" ht="15.75" x14ac:dyDescent="0.25">
      <c r="A548" s="101"/>
      <c r="B548" s="92">
        <v>8</v>
      </c>
      <c r="C548" s="101" t="s">
        <v>12</v>
      </c>
      <c r="D548" s="79">
        <v>4</v>
      </c>
      <c r="E548" s="102">
        <v>10000</v>
      </c>
      <c r="F548" s="102">
        <v>10000</v>
      </c>
      <c r="G548" s="103"/>
      <c r="H548" s="107"/>
      <c r="I548" s="90"/>
      <c r="J548" s="90"/>
      <c r="K548" s="90"/>
      <c r="L548" s="90"/>
      <c r="M548" s="90"/>
      <c r="N548" s="90"/>
      <c r="O548" s="90"/>
      <c r="P548" s="90"/>
    </row>
    <row r="549" spans="1:16" s="1" customFormat="1" ht="15.75" x14ac:dyDescent="0.25">
      <c r="A549" s="101"/>
      <c r="B549" s="92">
        <v>8</v>
      </c>
      <c r="C549" s="101" t="s">
        <v>12</v>
      </c>
      <c r="D549" s="79">
        <v>6</v>
      </c>
      <c r="E549" s="102">
        <v>10186</v>
      </c>
      <c r="F549" s="102">
        <v>10186</v>
      </c>
      <c r="G549" s="103"/>
      <c r="H549" s="107"/>
      <c r="I549" s="90"/>
      <c r="J549" s="90"/>
      <c r="K549" s="90"/>
      <c r="L549" s="90"/>
      <c r="M549" s="90"/>
      <c r="N549" s="90"/>
      <c r="O549" s="90"/>
      <c r="P549" s="90"/>
    </row>
    <row r="550" spans="1:16" s="1" customFormat="1" ht="15.75" x14ac:dyDescent="0.25">
      <c r="A550" s="101"/>
      <c r="B550" s="92">
        <v>8</v>
      </c>
      <c r="C550" s="101" t="s">
        <v>12</v>
      </c>
      <c r="D550" s="79">
        <v>6</v>
      </c>
      <c r="E550" s="102">
        <v>8746</v>
      </c>
      <c r="F550" s="102">
        <v>8746</v>
      </c>
      <c r="G550" s="103"/>
      <c r="H550" s="107"/>
      <c r="I550" s="90"/>
      <c r="J550" s="90"/>
      <c r="K550" s="90"/>
      <c r="L550" s="90"/>
      <c r="M550" s="90"/>
      <c r="N550" s="90"/>
      <c r="O550" s="90"/>
      <c r="P550" s="90"/>
    </row>
    <row r="551" spans="1:16" s="1" customFormat="1" ht="15.75" x14ac:dyDescent="0.25">
      <c r="A551" s="101"/>
      <c r="B551" s="92">
        <v>8</v>
      </c>
      <c r="C551" s="101" t="s">
        <v>12</v>
      </c>
      <c r="D551" s="79">
        <v>9</v>
      </c>
      <c r="E551" s="102">
        <v>7044</v>
      </c>
      <c r="F551" s="102">
        <v>7044</v>
      </c>
      <c r="G551" s="103"/>
      <c r="H551" s="107"/>
      <c r="I551" s="90"/>
      <c r="J551" s="90"/>
      <c r="K551" s="90"/>
      <c r="L551" s="90"/>
      <c r="M551" s="90"/>
      <c r="N551" s="90"/>
      <c r="O551" s="90"/>
      <c r="P551" s="90"/>
    </row>
    <row r="552" spans="1:16" s="1" customFormat="1" ht="15.75" x14ac:dyDescent="0.25">
      <c r="A552" s="101"/>
      <c r="B552" s="92">
        <v>8</v>
      </c>
      <c r="C552" s="101" t="s">
        <v>12</v>
      </c>
      <c r="D552" s="79">
        <v>1</v>
      </c>
      <c r="E552" s="102">
        <v>3744</v>
      </c>
      <c r="F552" s="102">
        <v>3744</v>
      </c>
      <c r="G552" s="103"/>
      <c r="H552" s="107"/>
      <c r="I552" s="90"/>
      <c r="J552" s="90"/>
      <c r="K552" s="90"/>
      <c r="L552" s="90"/>
      <c r="M552" s="90"/>
      <c r="N552" s="90"/>
      <c r="O552" s="90"/>
      <c r="P552" s="90"/>
    </row>
    <row r="553" spans="1:16" s="1" customFormat="1" ht="15.75" x14ac:dyDescent="0.25">
      <c r="A553" s="101"/>
      <c r="B553" s="92">
        <v>8</v>
      </c>
      <c r="C553" s="101" t="s">
        <v>12</v>
      </c>
      <c r="D553" s="79">
        <v>22</v>
      </c>
      <c r="E553" s="102">
        <v>2232</v>
      </c>
      <c r="F553" s="102">
        <v>2232</v>
      </c>
      <c r="G553" s="103"/>
      <c r="H553" s="107"/>
      <c r="I553" s="90"/>
      <c r="J553" s="90"/>
      <c r="K553" s="90"/>
      <c r="L553" s="90"/>
      <c r="M553" s="90"/>
      <c r="N553" s="90"/>
      <c r="O553" s="90"/>
      <c r="P553" s="90"/>
    </row>
    <row r="554" spans="1:16" s="1" customFormat="1" ht="15.75" x14ac:dyDescent="0.25">
      <c r="A554" s="101"/>
      <c r="B554" s="92">
        <v>8</v>
      </c>
      <c r="C554" s="101" t="s">
        <v>571</v>
      </c>
      <c r="D554" s="79">
        <v>17</v>
      </c>
      <c r="E554" s="104">
        <v>998</v>
      </c>
      <c r="F554" s="104">
        <v>998</v>
      </c>
      <c r="G554" s="103"/>
      <c r="H554" s="107"/>
      <c r="I554" s="90"/>
      <c r="J554" s="90"/>
      <c r="K554" s="90"/>
      <c r="L554" s="90"/>
      <c r="M554" s="90"/>
      <c r="N554" s="90"/>
      <c r="O554" s="90"/>
      <c r="P554" s="90"/>
    </row>
    <row r="555" spans="1:16" s="1" customFormat="1" ht="15.75" x14ac:dyDescent="0.25">
      <c r="A555" s="101"/>
      <c r="B555" s="92">
        <v>8</v>
      </c>
      <c r="C555" s="101" t="s">
        <v>12</v>
      </c>
      <c r="D555" s="79">
        <v>20</v>
      </c>
      <c r="E555" s="102">
        <v>3510</v>
      </c>
      <c r="F555" s="102">
        <v>3510</v>
      </c>
      <c r="G555" s="103"/>
      <c r="H555" s="107"/>
      <c r="I555" s="90"/>
      <c r="J555" s="90"/>
      <c r="K555" s="90"/>
      <c r="L555" s="90"/>
      <c r="M555" s="90"/>
      <c r="N555" s="90"/>
      <c r="O555" s="90"/>
      <c r="P555" s="90"/>
    </row>
    <row r="556" spans="1:16" s="1" customFormat="1" ht="15.75" x14ac:dyDescent="0.25">
      <c r="A556" s="101"/>
      <c r="B556" s="92">
        <v>8</v>
      </c>
      <c r="C556" s="101" t="s">
        <v>12</v>
      </c>
      <c r="D556" s="79">
        <v>1</v>
      </c>
      <c r="E556" s="102">
        <v>3800</v>
      </c>
      <c r="F556" s="102">
        <v>3800</v>
      </c>
      <c r="G556" s="103"/>
      <c r="H556" s="107"/>
      <c r="I556" s="90"/>
      <c r="J556" s="90"/>
      <c r="K556" s="90"/>
      <c r="L556" s="90"/>
      <c r="M556" s="90"/>
      <c r="N556" s="90"/>
      <c r="O556" s="90"/>
      <c r="P556" s="90"/>
    </row>
    <row r="557" spans="1:16" s="1" customFormat="1" ht="15.75" x14ac:dyDescent="0.25">
      <c r="A557" s="101"/>
      <c r="B557" s="92">
        <v>8</v>
      </c>
      <c r="C557" s="101" t="s">
        <v>12</v>
      </c>
      <c r="D557" s="79">
        <v>1</v>
      </c>
      <c r="E557" s="102">
        <v>2872.4</v>
      </c>
      <c r="F557" s="102">
        <v>2872.4</v>
      </c>
      <c r="G557" s="103"/>
      <c r="H557" s="107"/>
      <c r="I557" s="90"/>
      <c r="J557" s="90"/>
      <c r="K557" s="90"/>
      <c r="L557" s="90"/>
      <c r="M557" s="90"/>
      <c r="N557" s="90"/>
      <c r="O557" s="90"/>
      <c r="P557" s="90"/>
    </row>
    <row r="558" spans="1:16" s="1" customFormat="1" ht="15.75" x14ac:dyDescent="0.25">
      <c r="A558" s="101"/>
      <c r="B558" s="92">
        <v>8</v>
      </c>
      <c r="C558" s="101" t="s">
        <v>12</v>
      </c>
      <c r="D558" s="79">
        <v>23</v>
      </c>
      <c r="E558" s="102">
        <v>4156</v>
      </c>
      <c r="F558" s="102">
        <v>4156</v>
      </c>
      <c r="G558" s="103"/>
      <c r="H558" s="107"/>
      <c r="I558" s="90"/>
      <c r="J558" s="90"/>
      <c r="K558" s="90"/>
      <c r="L558" s="90"/>
      <c r="M558" s="90"/>
      <c r="N558" s="90"/>
      <c r="O558" s="90"/>
      <c r="P558" s="90"/>
    </row>
    <row r="559" spans="1:16" s="1" customFormat="1" ht="15.75" x14ac:dyDescent="0.25">
      <c r="A559" s="101"/>
      <c r="B559" s="92">
        <v>8</v>
      </c>
      <c r="C559" s="101" t="s">
        <v>12</v>
      </c>
      <c r="D559" s="79">
        <v>36</v>
      </c>
      <c r="E559" s="102">
        <v>14025</v>
      </c>
      <c r="F559" s="102">
        <v>14025</v>
      </c>
      <c r="G559" s="103"/>
      <c r="H559" s="107"/>
      <c r="I559" s="90"/>
      <c r="J559" s="90"/>
      <c r="K559" s="90"/>
      <c r="L559" s="90"/>
      <c r="M559" s="90"/>
      <c r="N559" s="90"/>
      <c r="O559" s="90"/>
      <c r="P559" s="90"/>
    </row>
    <row r="560" spans="1:16" s="1" customFormat="1" ht="15.75" x14ac:dyDescent="0.25">
      <c r="A560" s="101"/>
      <c r="B560" s="92">
        <v>8</v>
      </c>
      <c r="C560" s="101" t="s">
        <v>12</v>
      </c>
      <c r="D560" s="79">
        <v>32</v>
      </c>
      <c r="E560" s="102">
        <v>7934.52</v>
      </c>
      <c r="F560" s="102">
        <v>7934.52</v>
      </c>
      <c r="G560" s="103"/>
      <c r="H560" s="107"/>
      <c r="I560" s="90"/>
      <c r="J560" s="90"/>
      <c r="K560" s="90"/>
      <c r="L560" s="90"/>
      <c r="M560" s="90"/>
      <c r="N560" s="90"/>
      <c r="O560" s="90"/>
      <c r="P560" s="90"/>
    </row>
    <row r="561" spans="1:16" s="1" customFormat="1" ht="15.75" x14ac:dyDescent="0.25">
      <c r="A561" s="101"/>
      <c r="B561" s="92">
        <v>8</v>
      </c>
      <c r="C561" s="101" t="s">
        <v>12</v>
      </c>
      <c r="D561" s="79">
        <v>3</v>
      </c>
      <c r="E561" s="102">
        <v>5259</v>
      </c>
      <c r="F561" s="102">
        <v>5259</v>
      </c>
      <c r="G561" s="103"/>
      <c r="H561" s="107"/>
      <c r="I561" s="90"/>
      <c r="J561" s="90"/>
      <c r="K561" s="90"/>
      <c r="L561" s="90"/>
      <c r="M561" s="90"/>
      <c r="N561" s="90"/>
      <c r="O561" s="90"/>
      <c r="P561" s="90"/>
    </row>
    <row r="562" spans="1:16" s="1" customFormat="1" ht="15.75" x14ac:dyDescent="0.25">
      <c r="A562" s="101"/>
      <c r="B562" s="92">
        <v>8</v>
      </c>
      <c r="C562" s="101" t="s">
        <v>571</v>
      </c>
      <c r="D562" s="79">
        <v>10</v>
      </c>
      <c r="E562" s="102">
        <v>6760</v>
      </c>
      <c r="F562" s="102">
        <v>6760</v>
      </c>
      <c r="G562" s="103"/>
      <c r="H562" s="107"/>
      <c r="I562" s="90"/>
      <c r="J562" s="90"/>
      <c r="K562" s="90"/>
      <c r="L562" s="90"/>
      <c r="M562" s="90"/>
      <c r="N562" s="90"/>
      <c r="O562" s="90"/>
      <c r="P562" s="90"/>
    </row>
    <row r="563" spans="1:16" s="1" customFormat="1" ht="15.75" x14ac:dyDescent="0.25">
      <c r="A563" s="101"/>
      <c r="B563" s="92">
        <v>8</v>
      </c>
      <c r="C563" s="101" t="s">
        <v>12</v>
      </c>
      <c r="D563" s="79">
        <v>2</v>
      </c>
      <c r="E563" s="102">
        <v>7451</v>
      </c>
      <c r="F563" s="102">
        <v>7451</v>
      </c>
      <c r="G563" s="103"/>
      <c r="H563" s="107"/>
      <c r="I563" s="90"/>
      <c r="J563" s="90"/>
      <c r="K563" s="90"/>
      <c r="L563" s="90"/>
      <c r="M563" s="90"/>
      <c r="N563" s="90"/>
      <c r="O563" s="90"/>
      <c r="P563" s="90"/>
    </row>
    <row r="564" spans="1:16" s="1" customFormat="1" ht="15.75" x14ac:dyDescent="0.25">
      <c r="A564" s="101"/>
      <c r="B564" s="92">
        <v>8</v>
      </c>
      <c r="C564" s="101" t="s">
        <v>12</v>
      </c>
      <c r="D564" s="79">
        <v>6</v>
      </c>
      <c r="E564" s="102">
        <v>9630</v>
      </c>
      <c r="F564" s="102">
        <v>9630</v>
      </c>
      <c r="G564" s="103"/>
      <c r="H564" s="107"/>
      <c r="I564" s="90"/>
      <c r="J564" s="90"/>
      <c r="K564" s="90"/>
      <c r="L564" s="90"/>
      <c r="M564" s="90"/>
      <c r="N564" s="90"/>
      <c r="O564" s="90"/>
      <c r="P564" s="90"/>
    </row>
    <row r="565" spans="1:16" s="1" customFormat="1" ht="15.75" x14ac:dyDescent="0.25">
      <c r="A565" s="101"/>
      <c r="B565" s="92">
        <v>8</v>
      </c>
      <c r="C565" s="101" t="s">
        <v>12</v>
      </c>
      <c r="D565" s="79">
        <v>1</v>
      </c>
      <c r="E565" s="102">
        <v>7361.78</v>
      </c>
      <c r="F565" s="102">
        <v>7361.78</v>
      </c>
      <c r="G565" s="103"/>
      <c r="H565" s="107"/>
      <c r="I565" s="90"/>
      <c r="J565" s="90"/>
      <c r="K565" s="90"/>
      <c r="L565" s="90"/>
      <c r="M565" s="90"/>
      <c r="N565" s="90"/>
      <c r="O565" s="90"/>
      <c r="P565" s="90"/>
    </row>
    <row r="566" spans="1:16" s="1" customFormat="1" ht="15.75" x14ac:dyDescent="0.25">
      <c r="A566" s="101"/>
      <c r="B566" s="92">
        <v>8</v>
      </c>
      <c r="C566" s="101" t="s">
        <v>12</v>
      </c>
      <c r="D566" s="79">
        <v>1</v>
      </c>
      <c r="E566" s="102">
        <v>8638</v>
      </c>
      <c r="F566" s="102">
        <v>8638</v>
      </c>
      <c r="G566" s="103"/>
      <c r="H566" s="107"/>
      <c r="I566" s="90"/>
      <c r="J566" s="90"/>
      <c r="K566" s="90"/>
      <c r="L566" s="90"/>
      <c r="M566" s="90"/>
      <c r="N566" s="90"/>
      <c r="O566" s="90"/>
      <c r="P566" s="90"/>
    </row>
    <row r="567" spans="1:16" s="1" customFormat="1" ht="15.75" x14ac:dyDescent="0.25">
      <c r="A567" s="101"/>
      <c r="B567" s="92">
        <v>8</v>
      </c>
      <c r="C567" s="101" t="s">
        <v>12</v>
      </c>
      <c r="D567" s="79">
        <v>21</v>
      </c>
      <c r="E567" s="102">
        <v>1298</v>
      </c>
      <c r="F567" s="102">
        <v>1298</v>
      </c>
      <c r="G567" s="103"/>
      <c r="H567" s="107"/>
      <c r="I567" s="90"/>
      <c r="J567" s="90"/>
      <c r="K567" s="90"/>
      <c r="L567" s="90"/>
      <c r="M567" s="90"/>
      <c r="N567" s="90"/>
      <c r="O567" s="90"/>
      <c r="P567" s="90"/>
    </row>
    <row r="568" spans="1:16" s="1" customFormat="1" ht="15.75" x14ac:dyDescent="0.25">
      <c r="A568" s="101"/>
      <c r="B568" s="92">
        <v>8</v>
      </c>
      <c r="C568" s="101" t="s">
        <v>12</v>
      </c>
      <c r="D568" s="79">
        <v>14</v>
      </c>
      <c r="E568" s="104">
        <v>540</v>
      </c>
      <c r="F568" s="104">
        <v>540</v>
      </c>
      <c r="G568" s="103"/>
      <c r="H568" s="107"/>
      <c r="I568" s="90"/>
      <c r="J568" s="90"/>
      <c r="K568" s="90"/>
      <c r="L568" s="90"/>
      <c r="M568" s="90"/>
      <c r="N568" s="90"/>
      <c r="O568" s="90"/>
      <c r="P568" s="90"/>
    </row>
    <row r="569" spans="1:16" s="1" customFormat="1" ht="15.75" x14ac:dyDescent="0.25">
      <c r="A569" s="101"/>
      <c r="B569" s="92">
        <v>8</v>
      </c>
      <c r="C569" s="101" t="s">
        <v>12</v>
      </c>
      <c r="D569" s="79">
        <v>2</v>
      </c>
      <c r="E569" s="104">
        <v>682.02</v>
      </c>
      <c r="F569" s="104">
        <v>682.02</v>
      </c>
      <c r="G569" s="103"/>
      <c r="H569" s="107"/>
      <c r="I569" s="90"/>
      <c r="J569" s="90"/>
      <c r="K569" s="90"/>
      <c r="L569" s="90"/>
      <c r="M569" s="90"/>
      <c r="N569" s="90"/>
      <c r="O569" s="90"/>
      <c r="P569" s="90"/>
    </row>
    <row r="570" spans="1:16" s="1" customFormat="1" ht="15.75" x14ac:dyDescent="0.25">
      <c r="A570" s="101"/>
      <c r="B570" s="92">
        <v>8</v>
      </c>
      <c r="C570" s="101" t="s">
        <v>12</v>
      </c>
      <c r="D570" s="79">
        <v>12</v>
      </c>
      <c r="E570" s="102">
        <v>19133.259999999998</v>
      </c>
      <c r="F570" s="102">
        <v>19133.259999999998</v>
      </c>
      <c r="G570" s="103"/>
      <c r="H570" s="107"/>
      <c r="I570" s="90"/>
      <c r="J570" s="90"/>
      <c r="K570" s="90"/>
      <c r="L570" s="90"/>
      <c r="M570" s="90"/>
      <c r="N570" s="90"/>
      <c r="O570" s="90"/>
      <c r="P570" s="90"/>
    </row>
    <row r="571" spans="1:16" s="1" customFormat="1" ht="15.75" x14ac:dyDescent="0.25">
      <c r="A571" s="101"/>
      <c r="B571" s="92">
        <v>8</v>
      </c>
      <c r="C571" s="101" t="s">
        <v>12</v>
      </c>
      <c r="D571" s="79">
        <v>1</v>
      </c>
      <c r="E571" s="102">
        <v>3712</v>
      </c>
      <c r="F571" s="102">
        <v>3712</v>
      </c>
      <c r="G571" s="103"/>
      <c r="H571" s="107"/>
      <c r="I571" s="90"/>
      <c r="J571" s="90"/>
      <c r="K571" s="90"/>
      <c r="L571" s="90"/>
      <c r="M571" s="90"/>
      <c r="N571" s="90"/>
      <c r="O571" s="90"/>
      <c r="P571" s="90"/>
    </row>
    <row r="572" spans="1:16" s="1" customFormat="1" ht="15.75" x14ac:dyDescent="0.25">
      <c r="A572" s="101"/>
      <c r="B572" s="92">
        <v>8</v>
      </c>
      <c r="C572" s="101" t="s">
        <v>571</v>
      </c>
      <c r="D572" s="79">
        <v>22</v>
      </c>
      <c r="E572" s="102">
        <v>6760</v>
      </c>
      <c r="F572" s="102">
        <v>6760</v>
      </c>
      <c r="G572" s="103"/>
      <c r="H572" s="107"/>
      <c r="I572" s="90"/>
      <c r="J572" s="90"/>
      <c r="K572" s="90"/>
      <c r="L572" s="90"/>
      <c r="M572" s="90"/>
      <c r="N572" s="90"/>
      <c r="O572" s="90"/>
      <c r="P572" s="90"/>
    </row>
    <row r="573" spans="1:16" s="1" customFormat="1" ht="15.75" x14ac:dyDescent="0.25">
      <c r="A573" s="101"/>
      <c r="B573" s="92">
        <v>8</v>
      </c>
      <c r="C573" s="101" t="s">
        <v>12</v>
      </c>
      <c r="D573" s="79">
        <v>2</v>
      </c>
      <c r="E573" s="102">
        <v>6570</v>
      </c>
      <c r="F573" s="102">
        <v>6570</v>
      </c>
      <c r="G573" s="103"/>
      <c r="H573" s="107"/>
      <c r="I573" s="90"/>
      <c r="J573" s="90"/>
      <c r="K573" s="90"/>
      <c r="L573" s="90"/>
      <c r="M573" s="90"/>
      <c r="N573" s="90"/>
      <c r="O573" s="90"/>
      <c r="P573" s="90"/>
    </row>
    <row r="574" spans="1:16" s="1" customFormat="1" ht="15.75" x14ac:dyDescent="0.25">
      <c r="A574" s="101"/>
      <c r="B574" s="92">
        <v>8</v>
      </c>
      <c r="C574" s="101" t="s">
        <v>12</v>
      </c>
      <c r="D574" s="79">
        <v>1</v>
      </c>
      <c r="E574" s="102">
        <v>11336</v>
      </c>
      <c r="F574" s="102">
        <v>11336</v>
      </c>
      <c r="G574" s="103"/>
      <c r="H574" s="107"/>
      <c r="I574" s="90"/>
      <c r="J574" s="90"/>
      <c r="K574" s="90"/>
      <c r="L574" s="90"/>
      <c r="M574" s="90"/>
      <c r="N574" s="90"/>
      <c r="O574" s="90"/>
      <c r="P574" s="90"/>
    </row>
    <row r="575" spans="1:16" s="1" customFormat="1" ht="15.75" x14ac:dyDescent="0.25">
      <c r="A575" s="101"/>
      <c r="B575" s="92">
        <v>8</v>
      </c>
      <c r="C575" s="101" t="s">
        <v>12</v>
      </c>
      <c r="D575" s="79">
        <v>1</v>
      </c>
      <c r="E575" s="102">
        <v>10740</v>
      </c>
      <c r="F575" s="102">
        <v>10740</v>
      </c>
      <c r="G575" s="103"/>
      <c r="H575" s="107"/>
      <c r="I575" s="90"/>
      <c r="J575" s="90"/>
      <c r="K575" s="90"/>
      <c r="L575" s="90"/>
      <c r="M575" s="90"/>
      <c r="N575" s="90"/>
      <c r="O575" s="90"/>
      <c r="P575" s="90"/>
    </row>
    <row r="576" spans="1:16" s="1" customFormat="1" ht="15.75" x14ac:dyDescent="0.25">
      <c r="A576" s="101"/>
      <c r="B576" s="92">
        <v>8</v>
      </c>
      <c r="C576" s="101" t="s">
        <v>572</v>
      </c>
      <c r="D576" s="79">
        <v>85</v>
      </c>
      <c r="E576" s="102">
        <v>2490</v>
      </c>
      <c r="F576" s="102">
        <v>2490</v>
      </c>
      <c r="G576" s="103"/>
      <c r="H576" s="107"/>
      <c r="I576" s="90"/>
      <c r="J576" s="90"/>
      <c r="K576" s="90"/>
      <c r="L576" s="90"/>
      <c r="M576" s="90"/>
      <c r="N576" s="90"/>
      <c r="O576" s="90"/>
      <c r="P576" s="90"/>
    </row>
    <row r="577" spans="1:16" s="1" customFormat="1" ht="15.75" x14ac:dyDescent="0.25">
      <c r="A577" s="101"/>
      <c r="B577" s="92">
        <v>8</v>
      </c>
      <c r="C577" s="101" t="s">
        <v>573</v>
      </c>
      <c r="D577" s="79">
        <v>23</v>
      </c>
      <c r="E577" s="104">
        <v>270</v>
      </c>
      <c r="F577" s="104">
        <v>270</v>
      </c>
      <c r="G577" s="103"/>
      <c r="H577" s="107"/>
      <c r="I577" s="90"/>
      <c r="J577" s="90"/>
      <c r="K577" s="90"/>
      <c r="L577" s="90"/>
      <c r="M577" s="90"/>
      <c r="N577" s="90"/>
      <c r="O577" s="90"/>
      <c r="P577" s="90"/>
    </row>
    <row r="578" spans="1:16" s="1" customFormat="1" ht="15.75" x14ac:dyDescent="0.25">
      <c r="A578" s="101"/>
      <c r="B578" s="92">
        <v>8</v>
      </c>
      <c r="C578" s="101" t="s">
        <v>574</v>
      </c>
      <c r="D578" s="79">
        <v>12</v>
      </c>
      <c r="E578" s="104">
        <v>900</v>
      </c>
      <c r="F578" s="104">
        <v>900</v>
      </c>
      <c r="G578" s="103"/>
      <c r="H578" s="107"/>
      <c r="I578" s="90"/>
      <c r="J578" s="90"/>
      <c r="K578" s="90"/>
      <c r="L578" s="90"/>
      <c r="M578" s="90"/>
      <c r="N578" s="90"/>
      <c r="O578" s="90"/>
      <c r="P578" s="90"/>
    </row>
    <row r="579" spans="1:16" s="1" customFormat="1" ht="15.75" x14ac:dyDescent="0.25">
      <c r="A579" s="101"/>
      <c r="B579" s="92">
        <v>8</v>
      </c>
      <c r="C579" s="101" t="s">
        <v>453</v>
      </c>
      <c r="D579" s="79">
        <v>17</v>
      </c>
      <c r="E579" s="102">
        <v>2254.56</v>
      </c>
      <c r="F579" s="102">
        <v>2254.56</v>
      </c>
      <c r="G579" s="103"/>
      <c r="H579" s="107"/>
      <c r="I579" s="90"/>
      <c r="J579" s="90"/>
      <c r="K579" s="90"/>
      <c r="L579" s="90"/>
      <c r="M579" s="90"/>
      <c r="N579" s="90"/>
      <c r="O579" s="90"/>
      <c r="P579" s="90"/>
    </row>
    <row r="580" spans="1:16" s="1" customFormat="1" ht="15.75" x14ac:dyDescent="0.25">
      <c r="A580" s="101" t="s">
        <v>600</v>
      </c>
      <c r="B580" s="92">
        <v>8</v>
      </c>
      <c r="C580" s="101" t="s">
        <v>597</v>
      </c>
      <c r="D580" s="79">
        <v>23</v>
      </c>
      <c r="E580" s="102">
        <v>4734.99</v>
      </c>
      <c r="F580" s="102">
        <v>4734.99</v>
      </c>
      <c r="G580" s="103"/>
      <c r="H580" s="107"/>
      <c r="I580" s="90"/>
      <c r="J580" s="90"/>
      <c r="K580" s="90"/>
      <c r="L580" s="90"/>
      <c r="M580" s="90"/>
      <c r="N580" s="90"/>
      <c r="O580" s="90"/>
      <c r="P580" s="90"/>
    </row>
    <row r="581" spans="1:16" s="1" customFormat="1" ht="31.5" x14ac:dyDescent="0.25">
      <c r="A581" s="101"/>
      <c r="B581" s="92">
        <v>8</v>
      </c>
      <c r="C581" s="101" t="s">
        <v>713</v>
      </c>
      <c r="D581" s="79">
        <v>23</v>
      </c>
      <c r="E581" s="102">
        <v>7068</v>
      </c>
      <c r="F581" s="102">
        <v>7068</v>
      </c>
      <c r="G581" s="103"/>
      <c r="H581" s="107"/>
      <c r="I581" s="90"/>
      <c r="J581" s="90"/>
      <c r="K581" s="90"/>
      <c r="L581" s="90"/>
      <c r="M581" s="90"/>
      <c r="N581" s="90"/>
      <c r="O581" s="90"/>
      <c r="P581" s="90"/>
    </row>
    <row r="582" spans="1:16" s="1" customFormat="1" ht="15.75" x14ac:dyDescent="0.25">
      <c r="A582" s="101"/>
      <c r="B582" s="92">
        <v>8</v>
      </c>
      <c r="C582" s="101" t="s">
        <v>714</v>
      </c>
      <c r="D582" s="79">
        <v>1</v>
      </c>
      <c r="E582" s="104">
        <v>168</v>
      </c>
      <c r="F582" s="104">
        <v>168</v>
      </c>
      <c r="G582" s="103"/>
      <c r="H582" s="107"/>
      <c r="I582" s="90"/>
      <c r="J582" s="90"/>
      <c r="K582" s="90"/>
      <c r="L582" s="90"/>
      <c r="M582" s="90"/>
      <c r="N582" s="90"/>
      <c r="O582" s="90"/>
      <c r="P582" s="90"/>
    </row>
    <row r="583" spans="1:16" s="1" customFormat="1" ht="31.5" x14ac:dyDescent="0.25">
      <c r="A583" s="101"/>
      <c r="B583" s="92">
        <v>8</v>
      </c>
      <c r="C583" s="101" t="s">
        <v>19</v>
      </c>
      <c r="D583" s="79">
        <v>20</v>
      </c>
      <c r="E583" s="102">
        <v>1200</v>
      </c>
      <c r="F583" s="102">
        <v>1200</v>
      </c>
      <c r="G583" s="103"/>
      <c r="H583" s="107"/>
      <c r="I583" s="90"/>
      <c r="J583" s="90"/>
      <c r="K583" s="90"/>
      <c r="L583" s="90"/>
      <c r="M583" s="90"/>
      <c r="N583" s="90"/>
      <c r="O583" s="90"/>
      <c r="P583" s="90"/>
    </row>
    <row r="584" spans="1:16" s="1" customFormat="1" ht="31.5" x14ac:dyDescent="0.25">
      <c r="A584" s="101" t="s">
        <v>720</v>
      </c>
      <c r="B584" s="92">
        <v>8</v>
      </c>
      <c r="C584" s="101" t="s">
        <v>715</v>
      </c>
      <c r="D584" s="79">
        <v>36</v>
      </c>
      <c r="E584" s="102">
        <v>20825.38</v>
      </c>
      <c r="F584" s="102">
        <v>20825.38</v>
      </c>
      <c r="G584" s="103"/>
      <c r="H584" s="107"/>
      <c r="I584" s="90"/>
      <c r="J584" s="90"/>
      <c r="K584" s="90"/>
      <c r="L584" s="90"/>
      <c r="M584" s="90"/>
      <c r="N584" s="90"/>
      <c r="O584" s="90"/>
      <c r="P584" s="90"/>
    </row>
    <row r="585" spans="1:16" s="1" customFormat="1" ht="31.5" x14ac:dyDescent="0.25">
      <c r="A585" s="101"/>
      <c r="B585" s="92">
        <v>8</v>
      </c>
      <c r="C585" s="101" t="s">
        <v>716</v>
      </c>
      <c r="D585" s="79">
        <v>1</v>
      </c>
      <c r="E585" s="102">
        <v>5016</v>
      </c>
      <c r="F585" s="102">
        <v>5016</v>
      </c>
      <c r="G585" s="103"/>
      <c r="H585" s="107"/>
      <c r="I585" s="90"/>
      <c r="J585" s="90"/>
      <c r="K585" s="90"/>
      <c r="L585" s="90"/>
      <c r="M585" s="90"/>
      <c r="N585" s="90"/>
      <c r="O585" s="90"/>
      <c r="P585" s="90"/>
    </row>
    <row r="586" spans="1:16" s="1" customFormat="1" ht="15.75" x14ac:dyDescent="0.25">
      <c r="A586" s="101"/>
      <c r="B586" s="92">
        <v>8</v>
      </c>
      <c r="C586" s="101" t="s">
        <v>717</v>
      </c>
      <c r="D586" s="79">
        <v>2</v>
      </c>
      <c r="E586" s="104">
        <v>936</v>
      </c>
      <c r="F586" s="104">
        <v>936</v>
      </c>
      <c r="G586" s="103"/>
      <c r="H586" s="107"/>
      <c r="I586" s="90"/>
      <c r="J586" s="90"/>
      <c r="K586" s="90"/>
      <c r="L586" s="90"/>
      <c r="M586" s="90"/>
      <c r="N586" s="90"/>
      <c r="O586" s="90"/>
      <c r="P586" s="90"/>
    </row>
    <row r="587" spans="1:16" s="1" customFormat="1" ht="15.75" x14ac:dyDescent="0.25">
      <c r="A587" s="109" t="s">
        <v>69</v>
      </c>
      <c r="B587" s="92">
        <v>8</v>
      </c>
      <c r="C587" s="108"/>
      <c r="D587" s="110">
        <f>SUM(D265:D586)</f>
        <v>4626</v>
      </c>
      <c r="E587" s="111">
        <f>SUM(E265:E586)</f>
        <v>1587746.64</v>
      </c>
      <c r="F587" s="111">
        <f>SUM(F265:F586)</f>
        <v>1521272.0399999998</v>
      </c>
      <c r="G587" s="112">
        <f>SUM(G265:G586)</f>
        <v>66474.600000000006</v>
      </c>
      <c r="H587" s="108"/>
    </row>
    <row r="588" spans="1:16" s="1" customFormat="1" x14ac:dyDescent="0.25"/>
    <row r="589" spans="1:16" s="1" customFormat="1" x14ac:dyDescent="0.25"/>
    <row r="590" spans="1:16" s="1" customFormat="1" x14ac:dyDescent="0.25"/>
    <row r="591" spans="1:16" s="1" customFormat="1" x14ac:dyDescent="0.25"/>
    <row r="592" spans="1:16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ht="15" customHeigh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</sheetData>
  <mergeCells count="11">
    <mergeCell ref="A1:H1"/>
    <mergeCell ref="A2:H2"/>
    <mergeCell ref="A4:H4"/>
    <mergeCell ref="H6:H7"/>
    <mergeCell ref="D6:D7"/>
    <mergeCell ref="E6:E7"/>
    <mergeCell ref="F6:F7"/>
    <mergeCell ref="G6:G7"/>
    <mergeCell ref="A6:A7"/>
    <mergeCell ref="B6:B7"/>
    <mergeCell ref="C6:C7"/>
  </mergeCells>
  <pageMargins left="0.39370078740157483" right="0.19685039370078741" top="0.39370078740157483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7" workbookViewId="0">
      <selection activeCell="R1" sqref="R1"/>
    </sheetView>
  </sheetViews>
  <sheetFormatPr defaultRowHeight="15" x14ac:dyDescent="0.25"/>
  <cols>
    <col min="1" max="1" width="3.85546875" style="2" customWidth="1"/>
    <col min="2" max="2" width="12.28515625" style="2" customWidth="1"/>
    <col min="3" max="3" width="11.28515625" style="2" customWidth="1"/>
    <col min="4" max="4" width="9.140625" style="2"/>
    <col min="5" max="5" width="10.5703125" style="2" customWidth="1"/>
    <col min="6" max="6" width="10.140625" style="2" customWidth="1"/>
    <col min="7" max="7" width="4.42578125" style="2" customWidth="1"/>
    <col min="8" max="8" width="4.5703125" style="2" customWidth="1"/>
    <col min="9" max="9" width="7.7109375" style="2" customWidth="1"/>
    <col min="10" max="10" width="4.85546875" style="2" customWidth="1"/>
    <col min="11" max="11" width="13.7109375" style="2" customWidth="1"/>
    <col min="12" max="12" width="6.85546875" style="2" customWidth="1"/>
    <col min="13" max="13" width="14" style="2" customWidth="1"/>
    <col min="14" max="14" width="13.42578125" style="2" customWidth="1"/>
    <col min="15" max="15" width="14" style="2" customWidth="1"/>
    <col min="16" max="16" width="8.42578125" style="2" customWidth="1"/>
    <col min="17" max="16384" width="9.140625" style="2"/>
  </cols>
  <sheetData>
    <row r="1" spans="1:16" x14ac:dyDescent="0.25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x14ac:dyDescent="0.25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x14ac:dyDescent="0.25">
      <c r="B3" s="23"/>
      <c r="C3" s="23"/>
      <c r="D3" s="23"/>
      <c r="E3" s="23"/>
      <c r="F3" s="23"/>
      <c r="G3" s="23"/>
      <c r="H3" s="23"/>
      <c r="I3" s="23"/>
    </row>
    <row r="4" spans="1:16" x14ac:dyDescent="0.25">
      <c r="A4" s="64" t="s">
        <v>603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A5" s="24"/>
      <c r="B5" s="25"/>
      <c r="C5" s="25"/>
      <c r="D5" s="25"/>
      <c r="E5" s="25"/>
      <c r="F5" s="25"/>
      <c r="G5" s="25"/>
      <c r="H5" s="64"/>
      <c r="I5" s="64"/>
      <c r="J5" s="64"/>
      <c r="K5" s="64"/>
      <c r="L5" s="26"/>
      <c r="M5" s="26"/>
      <c r="N5" s="26"/>
      <c r="O5" s="26"/>
      <c r="P5" s="24"/>
    </row>
    <row r="6" spans="1:16" x14ac:dyDescent="0.25">
      <c r="B6" s="23"/>
      <c r="C6" s="23"/>
      <c r="D6" s="23"/>
      <c r="E6" s="23"/>
      <c r="F6" s="23"/>
      <c r="G6" s="23"/>
      <c r="H6" s="23"/>
      <c r="I6" s="23"/>
    </row>
    <row r="7" spans="1:16" ht="15" customHeight="1" x14ac:dyDescent="0.25">
      <c r="A7" s="54" t="s">
        <v>64</v>
      </c>
      <c r="B7" s="54" t="s">
        <v>43</v>
      </c>
      <c r="C7" s="54" t="s">
        <v>44</v>
      </c>
      <c r="D7" s="54" t="s">
        <v>45</v>
      </c>
      <c r="E7" s="54" t="s">
        <v>46</v>
      </c>
      <c r="F7" s="54" t="s">
        <v>47</v>
      </c>
      <c r="G7" s="54" t="s">
        <v>48</v>
      </c>
      <c r="H7" s="54" t="s">
        <v>49</v>
      </c>
      <c r="I7" s="54" t="s">
        <v>50</v>
      </c>
      <c r="J7" s="54" t="s">
        <v>65</v>
      </c>
      <c r="K7" s="54" t="s">
        <v>58</v>
      </c>
      <c r="L7" s="54" t="s">
        <v>51</v>
      </c>
      <c r="M7" s="54" t="s">
        <v>0</v>
      </c>
      <c r="N7" s="54" t="s">
        <v>52</v>
      </c>
      <c r="O7" s="54" t="s">
        <v>1</v>
      </c>
      <c r="P7" s="54" t="s">
        <v>39</v>
      </c>
    </row>
    <row r="8" spans="1:16" ht="4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30" customHeight="1" thickBot="1" x14ac:dyDescent="0.3">
      <c r="A9" s="4">
        <v>1</v>
      </c>
      <c r="B9" s="5" t="s">
        <v>53</v>
      </c>
      <c r="C9" s="5" t="s">
        <v>54</v>
      </c>
      <c r="D9" s="5" t="s">
        <v>66</v>
      </c>
      <c r="E9" s="5" t="s">
        <v>602</v>
      </c>
      <c r="F9" s="5" t="s">
        <v>67</v>
      </c>
      <c r="G9" s="6">
        <v>18</v>
      </c>
      <c r="H9" s="7"/>
      <c r="I9" s="8"/>
      <c r="J9" s="8">
        <v>1</v>
      </c>
      <c r="K9" s="9" t="s">
        <v>55</v>
      </c>
      <c r="L9" s="5">
        <v>2378.6</v>
      </c>
      <c r="M9" s="27">
        <v>16222580.529999999</v>
      </c>
      <c r="N9" s="27">
        <v>16222580.529999999</v>
      </c>
      <c r="O9" s="28">
        <v>0</v>
      </c>
      <c r="P9" s="29"/>
    </row>
    <row r="10" spans="1:16" ht="30" customHeight="1" thickBot="1" x14ac:dyDescent="0.3">
      <c r="A10" s="56" t="s">
        <v>69</v>
      </c>
      <c r="B10" s="57"/>
      <c r="C10" s="57"/>
      <c r="D10" s="57"/>
      <c r="E10" s="57"/>
      <c r="F10" s="57"/>
      <c r="G10" s="57"/>
      <c r="H10" s="57"/>
      <c r="I10" s="58"/>
      <c r="J10" s="16">
        <v>1</v>
      </c>
      <c r="K10" s="10">
        <v>1</v>
      </c>
      <c r="L10" s="17"/>
      <c r="M10" s="30">
        <v>16222580.529999999</v>
      </c>
      <c r="N10" s="30">
        <v>16222580.529999999</v>
      </c>
      <c r="O10" s="31"/>
      <c r="P10" s="32"/>
    </row>
    <row r="11" spans="1:16" ht="63.75" customHeight="1" thickBot="1" x14ac:dyDescent="0.3">
      <c r="A11" s="12">
        <v>2</v>
      </c>
      <c r="B11" s="13" t="s">
        <v>53</v>
      </c>
      <c r="C11" s="13" t="s">
        <v>54</v>
      </c>
      <c r="D11" s="13" t="s">
        <v>66</v>
      </c>
      <c r="E11" s="13" t="s">
        <v>602</v>
      </c>
      <c r="F11" s="14"/>
      <c r="G11" s="14"/>
      <c r="H11" s="33"/>
      <c r="I11" s="14"/>
      <c r="J11" s="14">
        <v>2</v>
      </c>
      <c r="K11" s="34" t="s">
        <v>68</v>
      </c>
      <c r="L11" s="13"/>
      <c r="M11" s="35">
        <v>9858.74</v>
      </c>
      <c r="N11" s="35">
        <v>9858.74</v>
      </c>
      <c r="O11" s="36">
        <v>0</v>
      </c>
      <c r="P11" s="29"/>
    </row>
    <row r="12" spans="1:16" ht="27.75" customHeight="1" thickBot="1" x14ac:dyDescent="0.3">
      <c r="A12" s="15"/>
      <c r="B12" s="59" t="s">
        <v>69</v>
      </c>
      <c r="C12" s="60"/>
      <c r="D12" s="60"/>
      <c r="E12" s="60"/>
      <c r="F12" s="60"/>
      <c r="G12" s="60"/>
      <c r="H12" s="60"/>
      <c r="I12" s="61"/>
      <c r="J12" s="16">
        <v>2</v>
      </c>
      <c r="K12" s="37">
        <v>1</v>
      </c>
      <c r="L12" s="17"/>
      <c r="M12" s="30">
        <f>M11</f>
        <v>9858.74</v>
      </c>
      <c r="N12" s="30">
        <f>N11</f>
        <v>9858.74</v>
      </c>
      <c r="O12" s="31"/>
      <c r="P12" s="38"/>
    </row>
    <row r="13" spans="1:16" ht="30" customHeight="1" thickBot="1" x14ac:dyDescent="0.3">
      <c r="A13" s="12">
        <v>3</v>
      </c>
      <c r="B13" s="13" t="s">
        <v>53</v>
      </c>
      <c r="C13" s="13" t="s">
        <v>54</v>
      </c>
      <c r="D13" s="13" t="s">
        <v>66</v>
      </c>
      <c r="E13" s="13" t="s">
        <v>602</v>
      </c>
      <c r="F13" s="14"/>
      <c r="G13" s="14"/>
      <c r="H13" s="14"/>
      <c r="I13" s="14"/>
      <c r="J13" s="14">
        <v>3</v>
      </c>
      <c r="K13" s="19" t="s">
        <v>56</v>
      </c>
      <c r="L13" s="13"/>
      <c r="M13" s="35">
        <v>888686.38</v>
      </c>
      <c r="N13" s="35">
        <v>888686.38</v>
      </c>
      <c r="O13" s="36">
        <v>0</v>
      </c>
      <c r="P13" s="29"/>
    </row>
    <row r="14" spans="1:16" ht="30" customHeight="1" thickBot="1" x14ac:dyDescent="0.3">
      <c r="A14" s="62" t="s">
        <v>69</v>
      </c>
      <c r="B14" s="63"/>
      <c r="C14" s="63"/>
      <c r="D14" s="63"/>
      <c r="E14" s="63"/>
      <c r="F14" s="63"/>
      <c r="G14" s="63"/>
      <c r="H14" s="63"/>
      <c r="I14" s="63"/>
      <c r="J14" s="21">
        <v>3</v>
      </c>
      <c r="K14" s="22">
        <v>1</v>
      </c>
      <c r="L14" s="11"/>
      <c r="M14" s="42">
        <f>M13</f>
        <v>888686.38</v>
      </c>
      <c r="N14" s="43">
        <f>N13</f>
        <v>888686.38</v>
      </c>
      <c r="O14" s="39"/>
      <c r="P14" s="32"/>
    </row>
    <row r="15" spans="1:16" ht="30" customHeight="1" thickBot="1" x14ac:dyDescent="0.3">
      <c r="A15" s="12">
        <v>5</v>
      </c>
      <c r="B15" s="13" t="s">
        <v>53</v>
      </c>
      <c r="C15" s="13" t="s">
        <v>54</v>
      </c>
      <c r="D15" s="13" t="s">
        <v>66</v>
      </c>
      <c r="E15" s="13" t="s">
        <v>602</v>
      </c>
      <c r="F15" s="14"/>
      <c r="G15" s="14"/>
      <c r="H15" s="14"/>
      <c r="I15" s="14" t="s">
        <v>601</v>
      </c>
      <c r="J15" s="14"/>
      <c r="K15" s="20" t="s">
        <v>57</v>
      </c>
      <c r="L15" s="13"/>
      <c r="M15" s="40">
        <v>40813846.200000003</v>
      </c>
      <c r="N15" s="36"/>
      <c r="O15" s="40">
        <v>40813846.200000003</v>
      </c>
      <c r="P15" s="29"/>
    </row>
    <row r="16" spans="1:16" ht="20.25" customHeight="1" thickBot="1" x14ac:dyDescent="0.3">
      <c r="A16" s="56" t="s">
        <v>69</v>
      </c>
      <c r="B16" s="57"/>
      <c r="C16" s="57"/>
      <c r="D16" s="57"/>
      <c r="E16" s="57"/>
      <c r="F16" s="57"/>
      <c r="G16" s="57"/>
      <c r="H16" s="57"/>
      <c r="I16" s="58"/>
      <c r="J16" s="16"/>
      <c r="K16" s="18">
        <v>1</v>
      </c>
      <c r="L16" s="17"/>
      <c r="M16" s="41">
        <f>M15</f>
        <v>40813846.200000003</v>
      </c>
      <c r="N16" s="31">
        <f>N15</f>
        <v>0</v>
      </c>
      <c r="O16" s="41"/>
      <c r="P16" s="38"/>
    </row>
    <row r="17" spans="1:16" ht="15.75" thickBot="1" x14ac:dyDescent="0.3">
      <c r="A17" s="44" t="s">
        <v>41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>
        <f>M10+M12+M14+M16</f>
        <v>57934971.850000001</v>
      </c>
      <c r="N17" s="46">
        <f>N10+N12+N14+N16</f>
        <v>17121125.649999999</v>
      </c>
      <c r="O17" s="46">
        <f>O15+O13+O11+O9</f>
        <v>40813846.200000003</v>
      </c>
      <c r="P17" s="32"/>
    </row>
    <row r="19" spans="1:16" x14ac:dyDescent="0.25">
      <c r="M19" s="3"/>
      <c r="O19" s="3"/>
    </row>
  </sheetData>
  <mergeCells count="24">
    <mergeCell ref="A1:P1"/>
    <mergeCell ref="A2:P2"/>
    <mergeCell ref="A4:P4"/>
    <mergeCell ref="H5:K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O7:O8"/>
    <mergeCell ref="P7:P8"/>
    <mergeCell ref="M7:M8"/>
    <mergeCell ref="N7:N8"/>
    <mergeCell ref="L7:L8"/>
    <mergeCell ref="A10:I10"/>
    <mergeCell ref="A16:I16"/>
    <mergeCell ref="B12:I12"/>
    <mergeCell ref="A14:I14"/>
    <mergeCell ref="K7:K8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Движимое</vt:lpstr>
      <vt:lpstr>Недвижимое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R_KAMENNIKI_SOSH</dc:creator>
  <cp:lastModifiedBy>Тихменево СОШ</cp:lastModifiedBy>
  <cp:lastPrinted>2019-02-06T07:58:21Z</cp:lastPrinted>
  <dcterms:created xsi:type="dcterms:W3CDTF">2016-02-11T06:17:13Z</dcterms:created>
  <dcterms:modified xsi:type="dcterms:W3CDTF">2019-02-06T07:58:23Z</dcterms:modified>
</cp:coreProperties>
</file>